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рхангельская область" sheetId="1" r:id="rId1"/>
    <sheet name="Вологда" sheetId="2" r:id="rId2"/>
    <sheet name="Кострома" sheetId="3" r:id="rId3"/>
    <sheet name="Новгород" sheetId="4" r:id="rId4"/>
    <sheet name="Ярославль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E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F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G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H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I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J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K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L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M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N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O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<sst xmlns="http://schemas.openxmlformats.org/spreadsheetml/2006/main" count="130" uniqueCount="43">
  <si>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ПАО "ТГК-2"</t>
  </si>
  <si>
    <t>№ п/п</t>
  </si>
  <si>
    <t>Наименование параметра</t>
  </si>
  <si>
    <t>Единица измерения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</si>
  <si>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о. Хабарка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</si>
  <si>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Ведомственные котельные: ул. Доковская, д.6, кор. 1, стр. 3, ул. Емецкая, д. 8, корп. 1, Дежневцев, 15, ул. Лесозаводская, д. 25, ул. Речников, д. 1, ул. Дрейера, д. 12, стр. 1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</si>
  <si>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</si>
  <si>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Лисестровское (11652436);
Централизованная система теплоснабжения:
  - Ведомственная котельная: ул. Доковская, д. 6, к. 1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</si>
  <si>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</si>
  <si>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</si>
  <si>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</si>
  <si>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</si>
  <si>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</si>
  <si>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</si>
  <si>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</si>
  <si>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</si>
  <si>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</si>
  <si>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Гкал/час</t>
  </si>
  <si>
    <t>5.1</t>
  </si>
  <si>
    <t>Вологодская ТЭЦ</t>
  </si>
  <si>
    <t>Вид деятельности:
  - Подключение (технологическое присоединение) к системе теплоснабжения
Территория оказания услуг:
  - Великий Новгород, Великий Новгород (49701000);
Централизованная система теплоснабжения:
  - Новгородская ТЭЦ</t>
  </si>
  <si>
    <t>Новгородская 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</si>
  <si>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наименование отсутствует</t>
  </si>
  <si>
    <t>Система теплоснабжения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</si>
  <si>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ТЭЦ-1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</si>
  <si>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ТЭЦ-2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</si>
  <si>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РК-2</t>
  </si>
  <si>
    <t>Вид деятельности:
  - Подключение (технологическое присоединение) к системе теплоснабжения
Территория оказания услуг:
  - городской округ город Кострома, городской округ город Кострома (34701000);
Централизованная система теплоснабжения:
  - Системы теплоснабжения переданные ПАО "ТГК-2" по концессионному соглашению и договорам аренды</t>
  </si>
  <si>
    <t>Вид деятельности:
  - Подключение (технологическое присоединение) к системе теплоснабжения
Территория оказания услуг:
  - Костромской муниципальный район, Караваевское (34614411);
Централизованная система теплоснабжения:
  - ТЭЦ-2</t>
  </si>
  <si>
    <t>Системы теплоснабжения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</si>
  <si>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Арендованные котельные 33 шт.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</si>
  <si>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</si>
  <si>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 Котельная Ленинградский пр. д. 58, стр. 1</t>
  </si>
  <si>
    <t>1</t>
  </si>
  <si>
    <t>2</t>
  </si>
  <si>
    <t>3</t>
  </si>
  <si>
    <t>аннулирование Заявителями заявок в связи подачей новых и в связи с отказом Заявителя от подписания договора о подключении</t>
  </si>
  <si>
    <t>5.0</t>
  </si>
  <si>
    <t>Вид деятельности:
  - Подключение (технологическое присоединение) к системе теплоснабжения
Территория оказания услуг:
  - Город Вологда, Город Вологда (19701000);
Централизованная система теплоснабжения:
  - Вологодская ТЭЦ</t>
  </si>
  <si>
    <t>Вид деятельности:
  - Подключение (технологическое присоединение) к системе теплоснабжения
Территория оказания услуг:
  - Плесецкий муниципальный район, Савинское (11650180);
Централизованная система теплоснабжения:
  - Собственные котельные: ПОК (п. Савинский, территория савинского цементного завода), МОК (п. Савинский, ул. Цементников, д.31)</t>
  </si>
  <si>
    <t>Вид деятельности:
  - Подключение (технологическое присоединение) к системе теплоснабжения
Территория оказания услуг:
  - Плесецкий муниципальный район, Савинское (11650180);
Централизованная система теплоснабжения:
  - ведомственная котельная УФСИН (п. Река Емца, Набережная, 3)</t>
  </si>
  <si>
    <t>Вид деятельности:
  - Подключение (технологическое присоединение) к системе теплоснабжения
Территория оказания услуг:
  - Котласский муниципальный район, Сольвычегодское (11627104);
Централизованная система теплоснабжения:
  - Собственные котельные: Центральная (Сольвычегодск, Ленина 12-А), Больница (Сольвычегодск, Красная 27), ПМК 9 (дер. Усадьба ПМК, д.14, корп 3), Школьная (пос. Харитоново, Кирова, 46, пом. 1), Больничная (пос. Харитоново, пер. Деповской, д. 14в, пом.1), Локомобиль (пос. Харитоново, Калинина, д.4а), Григорово (д. Григорово, 148)</t>
  </si>
  <si>
    <t>Вид деятельности:
  - Подключение (технологическое присоединение) к системе теплоснабжения
Территория оказания услуг:
  - Котласский муниципальный район, Сольвычегодское (11627104);
Централизованная система теплоснабжения:
  - ведомственная котельная РМЗ (г. Сольвычегодск)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</si>
</sst>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48" applyFont="1" applyFill="1" applyBorder="1" applyAlignment="1" applyProtection="1">
      <alignment horizontal="left" vertical="top" wrapText="1"/>
      <protection/>
    </xf>
    <xf numFmtId="0" fontId="3" fillId="0" borderId="12" xfId="48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left" vertical="center" wrapText="1"/>
      <protection/>
    </xf>
    <xf numFmtId="3" fontId="3" fillId="33" borderId="12" xfId="53" applyNumberFormat="1" applyFont="1" applyFill="1" applyBorder="1" applyAlignment="1" applyProtection="1">
      <alignment vertical="center" wrapText="1"/>
      <protection locked="0"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49" fontId="3" fillId="34" borderId="12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2" xfId="53" applyNumberFormat="1" applyFont="1" applyFill="1" applyBorder="1" applyAlignment="1" applyProtection="1">
      <alignment horizontal="right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33" borderId="11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2" xfId="53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53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left" vertical="top" wrapText="1"/>
      <protection/>
    </xf>
    <xf numFmtId="0" fontId="3" fillId="0" borderId="14" xfId="48" applyFont="1" applyFill="1" applyBorder="1" applyAlignment="1" applyProtection="1">
      <alignment horizontal="left" vertical="center" wrapText="1"/>
      <protection/>
    </xf>
    <xf numFmtId="3" fontId="3" fillId="33" borderId="14" xfId="53" applyNumberFormat="1" applyFont="1" applyFill="1" applyBorder="1" applyAlignment="1" applyProtection="1">
      <alignment vertical="center" wrapText="1"/>
      <protection locked="0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49" fontId="3" fillId="34" borderId="14" xfId="53" applyNumberFormat="1" applyFont="1" applyFill="1" applyBorder="1" applyAlignment="1" applyProtection="1">
      <alignment horizontal="left" vertical="center" wrapText="1"/>
      <protection locked="0"/>
    </xf>
    <xf numFmtId="4" fontId="3" fillId="35" borderId="14" xfId="53" applyNumberFormat="1" applyFont="1" applyFill="1" applyBorder="1" applyAlignment="1" applyProtection="1">
      <alignment horizontal="right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33" borderId="14" xfId="53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4" xfId="53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48" applyNumberFormat="1" applyFont="1" applyFill="1" applyBorder="1" applyAlignment="1" applyProtection="1">
      <alignment horizontal="center" vertical="center" wrapText="1"/>
      <protection/>
    </xf>
    <xf numFmtId="0" fontId="5" fillId="0" borderId="0" xfId="48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Мониторинг инвестиц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3"/>
  <sheetViews>
    <sheetView tabSelected="1" zoomScalePageLayoutView="0" workbookViewId="0" topLeftCell="K1">
      <selection activeCell="L18" sqref="L18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5" width="40.7109375" style="0" customWidth="1"/>
  </cols>
  <sheetData>
    <row r="2" ht="15">
      <c r="B2" t="s">
        <v>0</v>
      </c>
    </row>
    <row r="4" spans="1:15" ht="202.5">
      <c r="A4" s="31" t="s">
        <v>1</v>
      </c>
      <c r="B4" s="32" t="s">
        <v>2</v>
      </c>
      <c r="C4" s="32" t="s">
        <v>3</v>
      </c>
      <c r="D4" s="2" t="s">
        <v>31</v>
      </c>
      <c r="E4" s="2" t="s">
        <v>4</v>
      </c>
      <c r="F4" s="2" t="s">
        <v>32</v>
      </c>
      <c r="G4" s="2" t="s">
        <v>30</v>
      </c>
      <c r="H4" s="2" t="s">
        <v>5</v>
      </c>
      <c r="I4" s="2" t="s">
        <v>7</v>
      </c>
      <c r="J4" s="2" t="s">
        <v>6</v>
      </c>
      <c r="K4" s="2" t="s">
        <v>8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ht="15">
      <c r="A5" s="31"/>
      <c r="B5" s="32"/>
      <c r="C5" s="32"/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9</v>
      </c>
      <c r="L5" s="3"/>
      <c r="M5" s="3"/>
      <c r="N5" s="3"/>
      <c r="O5" s="3"/>
    </row>
    <row r="6" spans="1:15" ht="15">
      <c r="A6" s="27" t="s">
        <v>33</v>
      </c>
      <c r="B6" s="27" t="s">
        <v>34</v>
      </c>
      <c r="C6" s="27" t="s">
        <v>35</v>
      </c>
      <c r="D6" s="28" t="e">
        <f>#REF!&amp;".1"</f>
        <v>#REF!</v>
      </c>
      <c r="E6" s="28" t="e">
        <f>#REF!&amp;".1"</f>
        <v>#REF!</v>
      </c>
      <c r="F6" s="28" t="e">
        <f>#REF!&amp;".1"</f>
        <v>#REF!</v>
      </c>
      <c r="G6" s="28" t="e">
        <f>#REF!&amp;".1"</f>
        <v>#REF!</v>
      </c>
      <c r="H6" s="28" t="e">
        <f>#REF!&amp;".1"</f>
        <v>#REF!</v>
      </c>
      <c r="I6" s="28" t="e">
        <f>#REF!&amp;".1"</f>
        <v>#REF!</v>
      </c>
      <c r="J6" s="28" t="e">
        <f>#REF!&amp;".1"</f>
        <v>#REF!</v>
      </c>
      <c r="K6" s="28" t="e">
        <f>#REF!&amp;".1"</f>
        <v>#REF!</v>
      </c>
      <c r="L6" s="28"/>
      <c r="M6" s="28"/>
      <c r="N6" s="28"/>
      <c r="O6" s="28"/>
    </row>
    <row r="7" spans="1:15" ht="15">
      <c r="A7" s="1">
        <v>1</v>
      </c>
      <c r="B7" s="4" t="s">
        <v>10</v>
      </c>
      <c r="C7" s="1" t="s">
        <v>11</v>
      </c>
      <c r="D7" s="5">
        <v>13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32</v>
      </c>
      <c r="L7" s="5">
        <v>0</v>
      </c>
      <c r="M7" s="5">
        <v>0</v>
      </c>
      <c r="N7" s="5">
        <v>0</v>
      </c>
      <c r="O7" s="5">
        <v>0</v>
      </c>
    </row>
    <row r="8" spans="1:15" ht="15">
      <c r="A8" s="1">
        <v>2</v>
      </c>
      <c r="B8" s="6" t="s">
        <v>12</v>
      </c>
      <c r="C8" s="1" t="s">
        <v>11</v>
      </c>
      <c r="D8" s="5">
        <v>31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24</v>
      </c>
      <c r="L8" s="5">
        <v>0</v>
      </c>
      <c r="M8" s="5">
        <v>0</v>
      </c>
      <c r="N8" s="5">
        <v>0</v>
      </c>
      <c r="O8" s="5">
        <v>0</v>
      </c>
    </row>
    <row r="9" spans="1:15" ht="22.5">
      <c r="A9" s="1">
        <v>3</v>
      </c>
      <c r="B9" s="6" t="s">
        <v>13</v>
      </c>
      <c r="C9" s="1" t="s">
        <v>11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</v>
      </c>
      <c r="L9" s="5">
        <v>0</v>
      </c>
      <c r="M9" s="5">
        <v>0</v>
      </c>
      <c r="N9" s="5">
        <v>0</v>
      </c>
      <c r="O9" s="5">
        <v>0</v>
      </c>
    </row>
    <row r="10" spans="1:15" ht="33.75">
      <c r="A10" s="1">
        <v>4</v>
      </c>
      <c r="B10" s="6" t="s">
        <v>14</v>
      </c>
      <c r="C10" s="1" t="s">
        <v>15</v>
      </c>
      <c r="D10" s="7"/>
      <c r="E10" s="7"/>
      <c r="F10" s="7"/>
      <c r="G10" s="7"/>
      <c r="H10" s="7"/>
      <c r="I10" s="7"/>
      <c r="J10" s="7"/>
      <c r="K10" s="7" t="s">
        <v>36</v>
      </c>
      <c r="L10" s="7"/>
      <c r="M10" s="7"/>
      <c r="N10" s="7"/>
      <c r="O10" s="7"/>
    </row>
    <row r="11" spans="1:15" ht="33.75">
      <c r="A11" s="1">
        <v>5</v>
      </c>
      <c r="B11" s="6" t="s">
        <v>16</v>
      </c>
      <c r="C11" s="1" t="s">
        <v>17</v>
      </c>
      <c r="D11" s="8">
        <f aca="true" t="shared" si="0" ref="D11:J11">SUM(D12:D14)</f>
        <v>63.54</v>
      </c>
      <c r="E11" s="8">
        <f t="shared" si="0"/>
        <v>0.15</v>
      </c>
      <c r="F11" s="8">
        <f t="shared" si="0"/>
        <v>0.0017</v>
      </c>
      <c r="G11" s="8">
        <f t="shared" si="0"/>
        <v>28.98</v>
      </c>
      <c r="H11" s="8">
        <f t="shared" si="0"/>
        <v>0</v>
      </c>
      <c r="I11" s="8">
        <f t="shared" si="0"/>
        <v>0</v>
      </c>
      <c r="J11" s="8">
        <f t="shared" si="0"/>
        <v>63.54</v>
      </c>
      <c r="K11" s="8">
        <f>SUM(K12:K14)</f>
        <v>43.72</v>
      </c>
      <c r="L11" s="8"/>
      <c r="M11" s="8"/>
      <c r="N11" s="8"/>
      <c r="O11" s="8"/>
    </row>
    <row r="12" spans="1:15" ht="15">
      <c r="A12" s="29" t="s">
        <v>37</v>
      </c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>
      <c r="A13" s="9" t="s">
        <v>18</v>
      </c>
      <c r="B13" s="10" t="s">
        <v>23</v>
      </c>
      <c r="C13" s="1" t="s">
        <v>17</v>
      </c>
      <c r="D13" s="11">
        <v>63.54</v>
      </c>
      <c r="E13" s="11">
        <v>0.15</v>
      </c>
      <c r="F13" s="11">
        <v>0.0017</v>
      </c>
      <c r="G13" s="11">
        <v>28.98</v>
      </c>
      <c r="H13" s="11">
        <v>0</v>
      </c>
      <c r="I13" s="11">
        <v>0</v>
      </c>
      <c r="J13" s="11">
        <v>63.54</v>
      </c>
      <c r="K13" s="11">
        <v>43.72</v>
      </c>
      <c r="L13" s="11">
        <v>0.085945</v>
      </c>
      <c r="M13" s="11">
        <v>0</v>
      </c>
      <c r="N13" s="11">
        <v>1.279283</v>
      </c>
      <c r="O13" s="11">
        <v>0</v>
      </c>
    </row>
  </sheetData>
  <sheetProtection/>
  <mergeCells count="3"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3:O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O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textLength" operator="lessThanOrEqual" allowBlank="1" showInputMessage="1" showErrorMessage="1" errorTitle="Ошибка" error="Допускается ввод не более 900 символов!" sqref="B13 D10:O10">
      <formula1>900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46.5" customHeight="1">
      <c r="B2" s="33" t="s">
        <v>0</v>
      </c>
      <c r="C2" s="33"/>
      <c r="D2" s="33"/>
    </row>
    <row r="4" spans="1:4" ht="123.75">
      <c r="A4" s="31" t="s">
        <v>1</v>
      </c>
      <c r="B4" s="32" t="s">
        <v>2</v>
      </c>
      <c r="C4" s="32" t="s">
        <v>3</v>
      </c>
      <c r="D4" s="2" t="s">
        <v>38</v>
      </c>
    </row>
    <row r="5" spans="1:4" ht="15">
      <c r="A5" s="31"/>
      <c r="B5" s="32"/>
      <c r="C5" s="32"/>
      <c r="D5" s="3" t="s">
        <v>9</v>
      </c>
    </row>
    <row r="6" spans="1:4" ht="15">
      <c r="A6" s="27" t="s">
        <v>33</v>
      </c>
      <c r="B6" s="27" t="s">
        <v>34</v>
      </c>
      <c r="C6" s="27" t="s">
        <v>35</v>
      </c>
      <c r="D6" s="28" t="e">
        <f>#REF!&amp;".1"</f>
        <v>#REF!</v>
      </c>
    </row>
    <row r="7" spans="1:4" ht="15">
      <c r="A7" s="1">
        <v>1</v>
      </c>
      <c r="B7" s="4" t="s">
        <v>10</v>
      </c>
      <c r="C7" s="1" t="s">
        <v>11</v>
      </c>
      <c r="D7" s="5">
        <v>4</v>
      </c>
    </row>
    <row r="8" spans="1:4" ht="15">
      <c r="A8" s="1">
        <v>2</v>
      </c>
      <c r="B8" s="6" t="s">
        <v>12</v>
      </c>
      <c r="C8" s="1" t="s">
        <v>11</v>
      </c>
      <c r="D8" s="5">
        <v>4</v>
      </c>
    </row>
    <row r="9" spans="1:4" ht="22.5">
      <c r="A9" s="1">
        <v>3</v>
      </c>
      <c r="B9" s="6" t="s">
        <v>13</v>
      </c>
      <c r="C9" s="1" t="s">
        <v>11</v>
      </c>
      <c r="D9" s="5">
        <v>0</v>
      </c>
    </row>
    <row r="10" spans="1:4" ht="15">
      <c r="A10" s="1">
        <v>4</v>
      </c>
      <c r="B10" s="6" t="s">
        <v>14</v>
      </c>
      <c r="C10" s="1" t="s">
        <v>15</v>
      </c>
      <c r="D10" s="7"/>
    </row>
    <row r="11" spans="1:4" ht="33.75">
      <c r="A11" s="1">
        <v>5</v>
      </c>
      <c r="B11" s="6" t="s">
        <v>16</v>
      </c>
      <c r="C11" s="1" t="s">
        <v>17</v>
      </c>
      <c r="D11" s="8">
        <f>SUM(D12:D14)</f>
        <v>50.6</v>
      </c>
    </row>
    <row r="12" spans="1:4" ht="15">
      <c r="A12" s="29" t="s">
        <v>37</v>
      </c>
      <c r="B12" s="30"/>
      <c r="C12" s="29"/>
      <c r="D12" s="29"/>
    </row>
    <row r="13" spans="1:4" ht="15">
      <c r="A13" s="9" t="s">
        <v>18</v>
      </c>
      <c r="B13" s="10" t="s">
        <v>19</v>
      </c>
      <c r="C13" s="1" t="s">
        <v>17</v>
      </c>
      <c r="D13" s="11">
        <v>50.6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13"/>
  <sheetViews>
    <sheetView zoomScalePageLayoutView="0" workbookViewId="0" topLeftCell="D1">
      <selection activeCell="F23" sqref="F23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8" width="40.7109375" style="0" customWidth="1"/>
  </cols>
  <sheetData>
    <row r="2" spans="2:3" ht="43.5" customHeight="1">
      <c r="B2" s="33" t="s">
        <v>0</v>
      </c>
      <c r="C2" s="33"/>
    </row>
    <row r="4" spans="1:8" ht="135">
      <c r="A4" s="34" t="s">
        <v>1</v>
      </c>
      <c r="B4" s="35" t="s">
        <v>2</v>
      </c>
      <c r="C4" s="35" t="s">
        <v>3</v>
      </c>
      <c r="D4" s="18" t="s">
        <v>24</v>
      </c>
      <c r="E4" s="18" t="s">
        <v>25</v>
      </c>
      <c r="F4" s="18" t="s">
        <v>26</v>
      </c>
      <c r="G4" s="18" t="s">
        <v>27</v>
      </c>
      <c r="H4" s="18" t="s">
        <v>28</v>
      </c>
    </row>
    <row r="5" spans="1:8" ht="15">
      <c r="A5" s="34"/>
      <c r="B5" s="35"/>
      <c r="C5" s="35"/>
      <c r="D5" s="17" t="s">
        <v>9</v>
      </c>
      <c r="E5" s="17" t="s">
        <v>9</v>
      </c>
      <c r="F5" s="17" t="s">
        <v>9</v>
      </c>
      <c r="G5" s="17" t="s">
        <v>9</v>
      </c>
      <c r="H5" s="17" t="s">
        <v>9</v>
      </c>
    </row>
    <row r="6" spans="1:8" ht="15">
      <c r="A6" s="16">
        <v>1</v>
      </c>
      <c r="B6" s="19" t="s">
        <v>10</v>
      </c>
      <c r="C6" s="16" t="s">
        <v>11</v>
      </c>
      <c r="D6" s="20">
        <v>2</v>
      </c>
      <c r="E6" s="20">
        <v>6</v>
      </c>
      <c r="F6" s="20">
        <v>0</v>
      </c>
      <c r="G6" s="20">
        <v>0</v>
      </c>
      <c r="H6" s="20">
        <v>0</v>
      </c>
    </row>
    <row r="7" spans="1:8" ht="15">
      <c r="A7" s="16">
        <v>2</v>
      </c>
      <c r="B7" s="21" t="s">
        <v>12</v>
      </c>
      <c r="C7" s="16" t="s">
        <v>11</v>
      </c>
      <c r="D7" s="20">
        <v>2</v>
      </c>
      <c r="E7" s="20">
        <v>6</v>
      </c>
      <c r="F7" s="20">
        <v>0</v>
      </c>
      <c r="G7" s="20">
        <v>0</v>
      </c>
      <c r="H7" s="20">
        <v>0</v>
      </c>
    </row>
    <row r="8" spans="1:8" ht="22.5">
      <c r="A8" s="16">
        <v>3</v>
      </c>
      <c r="B8" s="21" t="s">
        <v>13</v>
      </c>
      <c r="C8" s="16" t="s">
        <v>11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">
      <c r="A9" s="16">
        <v>4</v>
      </c>
      <c r="B9" s="21" t="s">
        <v>14</v>
      </c>
      <c r="C9" s="16" t="s">
        <v>15</v>
      </c>
      <c r="D9" s="22"/>
      <c r="E9" s="22"/>
      <c r="F9" s="22"/>
      <c r="G9" s="22"/>
      <c r="H9" s="22"/>
    </row>
    <row r="10" spans="1:8" ht="33.75">
      <c r="A10" s="16">
        <v>5</v>
      </c>
      <c r="B10" s="21" t="s">
        <v>16</v>
      </c>
      <c r="C10" s="16" t="s">
        <v>17</v>
      </c>
      <c r="D10" s="23">
        <f>SUM(D11:D13)</f>
        <v>62.18</v>
      </c>
      <c r="E10" s="23">
        <f>SUM(E11:E13)</f>
        <v>244.97</v>
      </c>
      <c r="F10" s="23">
        <f>SUM(F11:F13)</f>
        <v>28.61</v>
      </c>
      <c r="G10" s="23">
        <f>SUM(G11:G13)</f>
        <v>118.69</v>
      </c>
      <c r="H10" s="23">
        <f>SUM(H11:H13)</f>
        <v>40</v>
      </c>
    </row>
    <row r="11" spans="1:8" ht="15">
      <c r="A11" s="24" t="s">
        <v>18</v>
      </c>
      <c r="B11" s="25" t="s">
        <v>29</v>
      </c>
      <c r="C11" s="16" t="s">
        <v>17</v>
      </c>
      <c r="D11" s="26">
        <v>62.18</v>
      </c>
      <c r="E11" s="26">
        <v>244.97</v>
      </c>
      <c r="F11" s="26">
        <v>28.61</v>
      </c>
      <c r="G11" s="26">
        <v>118.69</v>
      </c>
      <c r="H11" s="26">
        <v>40</v>
      </c>
    </row>
    <row r="12" spans="1:3" ht="15">
      <c r="A12" s="13"/>
      <c r="B12" s="14"/>
      <c r="C12" s="15"/>
    </row>
    <row r="13" spans="1:3" ht="15">
      <c r="A13" s="9"/>
      <c r="B13" s="12"/>
      <c r="C13" s="1"/>
    </row>
  </sheetData>
  <sheetProtection/>
  <mergeCells count="4">
    <mergeCell ref="A4:A5"/>
    <mergeCell ref="B4:B5"/>
    <mergeCell ref="C4:C5"/>
    <mergeCell ref="B2:C2"/>
  </mergeCells>
  <dataValidations count="4">
    <dataValidation type="decimal" allowBlank="1" showErrorMessage="1" errorTitle="Ошибка" error="Допускается ввод только неотрицательных чисел!" sqref="D11:H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H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  <dataValidation type="textLength" operator="lessThanOrEqual" allowBlank="1" showInputMessage="1" showErrorMessage="1" errorTitle="Ошибка" error="Допускается ввод не более 900 символов!" sqref="B11:B13 D9:H9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9.75" customHeight="1">
      <c r="B2" s="33" t="s">
        <v>0</v>
      </c>
      <c r="C2" s="33"/>
      <c r="D2" s="33"/>
    </row>
    <row r="4" spans="1:4" ht="112.5">
      <c r="A4" s="31" t="s">
        <v>1</v>
      </c>
      <c r="B4" s="32" t="s">
        <v>2</v>
      </c>
      <c r="C4" s="32" t="s">
        <v>3</v>
      </c>
      <c r="D4" s="2" t="s">
        <v>20</v>
      </c>
    </row>
    <row r="5" spans="1:4" ht="15">
      <c r="A5" s="31"/>
      <c r="B5" s="32"/>
      <c r="C5" s="32"/>
      <c r="D5" s="3" t="s">
        <v>9</v>
      </c>
    </row>
    <row r="6" spans="1:4" ht="15">
      <c r="A6" s="1">
        <v>1</v>
      </c>
      <c r="B6" s="4" t="s">
        <v>10</v>
      </c>
      <c r="C6" s="1" t="s">
        <v>11</v>
      </c>
      <c r="D6" s="5">
        <v>0</v>
      </c>
    </row>
    <row r="7" spans="1:4" ht="15">
      <c r="A7" s="1">
        <v>2</v>
      </c>
      <c r="B7" s="6" t="s">
        <v>12</v>
      </c>
      <c r="C7" s="1" t="s">
        <v>11</v>
      </c>
      <c r="D7" s="5">
        <v>0</v>
      </c>
    </row>
    <row r="8" spans="1:4" ht="22.5">
      <c r="A8" s="1">
        <v>3</v>
      </c>
      <c r="B8" s="6" t="s">
        <v>13</v>
      </c>
      <c r="C8" s="1" t="s">
        <v>11</v>
      </c>
      <c r="D8" s="5">
        <v>0</v>
      </c>
    </row>
    <row r="9" spans="1:4" ht="15">
      <c r="A9" s="1">
        <v>4</v>
      </c>
      <c r="B9" s="6" t="s">
        <v>14</v>
      </c>
      <c r="C9" s="1" t="s">
        <v>15</v>
      </c>
      <c r="D9" s="7"/>
    </row>
    <row r="10" spans="1:4" ht="33.75">
      <c r="A10" s="1">
        <v>5</v>
      </c>
      <c r="B10" s="6" t="s">
        <v>16</v>
      </c>
      <c r="C10" s="1" t="s">
        <v>17</v>
      </c>
      <c r="D10" s="8">
        <f>SUM(D11:D12)</f>
        <v>68.7</v>
      </c>
    </row>
    <row r="11" spans="1:4" ht="15">
      <c r="A11" s="9" t="s">
        <v>18</v>
      </c>
      <c r="B11" s="10" t="s">
        <v>21</v>
      </c>
      <c r="C11" s="1" t="s">
        <v>17</v>
      </c>
      <c r="D11" s="11">
        <v>68.7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1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spans="2:4" ht="67.5" customHeight="1">
      <c r="B2" s="33" t="s">
        <v>0</v>
      </c>
      <c r="C2" s="33"/>
      <c r="D2" s="33"/>
    </row>
    <row r="4" spans="1:4" ht="101.25">
      <c r="A4" s="31" t="s">
        <v>1</v>
      </c>
      <c r="B4" s="32" t="s">
        <v>2</v>
      </c>
      <c r="C4" s="32" t="s">
        <v>3</v>
      </c>
      <c r="D4" s="2" t="s">
        <v>22</v>
      </c>
    </row>
    <row r="5" spans="1:4" ht="15">
      <c r="A5" s="31"/>
      <c r="B5" s="32"/>
      <c r="C5" s="32"/>
      <c r="D5" s="3" t="s">
        <v>9</v>
      </c>
    </row>
    <row r="6" spans="1:4" ht="15">
      <c r="A6" s="1">
        <v>1</v>
      </c>
      <c r="B6" s="4" t="s">
        <v>10</v>
      </c>
      <c r="C6" s="1" t="s">
        <v>11</v>
      </c>
      <c r="D6" s="5">
        <v>4</v>
      </c>
    </row>
    <row r="7" spans="1:4" ht="15">
      <c r="A7" s="1">
        <v>2</v>
      </c>
      <c r="B7" s="6" t="s">
        <v>12</v>
      </c>
      <c r="C7" s="1" t="s">
        <v>11</v>
      </c>
      <c r="D7" s="5">
        <v>4</v>
      </c>
    </row>
    <row r="8" spans="1:4" ht="22.5">
      <c r="A8" s="1">
        <v>3</v>
      </c>
      <c r="B8" s="6" t="s">
        <v>13</v>
      </c>
      <c r="C8" s="1" t="s">
        <v>11</v>
      </c>
      <c r="D8" s="5">
        <v>0</v>
      </c>
    </row>
    <row r="9" spans="1:4" ht="15">
      <c r="A9" s="1">
        <v>4</v>
      </c>
      <c r="B9" s="6" t="s">
        <v>14</v>
      </c>
      <c r="C9" s="1" t="s">
        <v>15</v>
      </c>
      <c r="D9" s="7"/>
    </row>
    <row r="10" spans="1:4" ht="33.75">
      <c r="A10" s="1">
        <v>5</v>
      </c>
      <c r="B10" s="6" t="s">
        <v>16</v>
      </c>
      <c r="C10" s="1" t="s">
        <v>17</v>
      </c>
      <c r="D10" s="8">
        <f>SUM(D11:D12)</f>
        <v>13.5</v>
      </c>
    </row>
    <row r="11" spans="1:4" ht="15">
      <c r="A11" s="9" t="s">
        <v>18</v>
      </c>
      <c r="B11" s="10" t="s">
        <v>23</v>
      </c>
      <c r="C11" s="1" t="s">
        <v>17</v>
      </c>
      <c r="D11" s="11">
        <v>13.5</v>
      </c>
    </row>
  </sheetData>
  <sheetProtection/>
  <mergeCells count="4">
    <mergeCell ref="A4:A5"/>
    <mergeCell ref="B4:B5"/>
    <mergeCell ref="C4:C5"/>
    <mergeCell ref="B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1 D9">
      <formula1>900</formula1>
    </dataValidation>
    <dataValidation type="decimal" allowBlank="1" showErrorMessage="1" errorTitle="Ошибка" error="Допускается ввод только неотрицательных чисел!" sqref="D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:D8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6 B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2021-01-28T12:48:59Z</dcterms:modified>
  <cp:category/>
  <cp:version/>
  <cp:contentType/>
  <cp:contentStatus/>
</cp:coreProperties>
</file>