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50" firstSheet="2" activeTab="6"/>
  </bookViews>
  <sheets>
    <sheet name="Вологодская ТЭЦ без ДПМ" sheetId="1" r:id="rId1"/>
    <sheet name="Вологодская ТЭЦ ПГУ 110" sheetId="2" r:id="rId2"/>
    <sheet name="Костромская ТЭЦ-2" sheetId="3" r:id="rId3"/>
    <sheet name="Новгородская ТЭЦ без ДПМ" sheetId="4" r:id="rId4"/>
    <sheet name="Новгородска ТЭЦ ПГУ 210" sheetId="5" r:id="rId5"/>
    <sheet name="Ярославская ТЭЦ-2" sheetId="6" r:id="rId6"/>
    <sheet name="Ярославская ТЭЦ-3" sheetId="7" r:id="rId7"/>
  </sheets>
  <definedNames/>
  <calcPr fullCalcOnLoad="1"/>
</workbook>
</file>

<file path=xl/sharedStrings.xml><?xml version="1.0" encoding="utf-8"?>
<sst xmlns="http://schemas.openxmlformats.org/spreadsheetml/2006/main" count="505" uniqueCount="64">
  <si>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</si>
  <si>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</si>
  <si>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</si>
  <si>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</si>
  <si>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</si>
  <si>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</si>
  <si>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</si>
  <si>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</si>
  <si>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</si>
  <si>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</si>
  <si>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</si>
  <si>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</si>
  <si>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</si>
  <si>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</si>
  <si>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</si>
  <si>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</si>
  <si>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</si>
  <si>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</si>
  <si>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</si>
  <si>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</si>
  <si>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</si>
  <si>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</si>
  <si>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</si>
  <si>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</si>
  <si>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</si>
  <si>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</si>
  <si>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</si>
  <si>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</si>
  <si>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</si>
  <si>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</si>
  <si>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</si>
  <si>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</si>
  <si>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</si>
  <si>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</si>
  <si>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</si>
  <si>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</si>
  <si>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</si>
  <si>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</si>
  <si>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</si>
  <si>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</si>
  <si>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</si>
  <si>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 xml:space="preserve"> </t>
  </si>
  <si>
    <t>в горячей воде</t>
  </si>
  <si>
    <t>на отборный пар давлением:</t>
  </si>
  <si>
    <t>на острый и редуцированный пар</t>
  </si>
  <si>
    <t>тыс.руб./Гкал/ч в мес.</t>
  </si>
  <si>
    <t>-</t>
  </si>
  <si>
    <t>с 01.07.2021 по 30.09.2021</t>
  </si>
  <si>
    <t>с 01.10.2021 по 31.12.2021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</si>
  <si>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 без ДПМ, на 2023 год </t>
  </si>
  <si>
    <t>Фактические показатели за год, предшествующий базовому периоду (2021год)*</t>
  </si>
  <si>
    <t>Показатели, утвержденные на базовый год (2022 год)*</t>
  </si>
  <si>
    <t xml:space="preserve">Предложения на расчетный период регулирования
(2023год)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</si>
  <si>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ТЭЦПГУ 110, на 2023 год </t>
  </si>
  <si>
    <t>Фактические показатели за год, предшествующий базовому периоду (2021 год)*</t>
  </si>
  <si>
    <t>Предложения на расчетный период регулирования
(2023 год)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</si>
  <si>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Костромская ТЭЦ-2, на 2023 год </t>
  </si>
  <si>
    <t>Фактические показатели за год,предшествующий базовому периоду (2021 год)*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</si>
  <si>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без ДПМ , на 2023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</si>
  <si>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ПГУ 210, на 2023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</si>
  <si>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ТЭЦ-2, на 2023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</si>
  <si>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ТЭЦ-3, на 2023 год </t>
  </si>
  <si>
    <t>с 01.01.2022 по 28.02.2022</t>
  </si>
  <si>
    <t>с 01.03.2022 по 30.06.2022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</si>
</sst>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2"/>
      <name val="Arial"/>
      <family val="2"/>
    </font>
    <font>
      <sz val="11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6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49" fontId="47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3" fontId="49" fillId="0" borderId="0" xfId="59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174" fontId="5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73" fontId="49" fillId="0" borderId="0" xfId="59" applyFont="1" applyAlignment="1">
      <alignment horizontal="left" vertical="center"/>
    </xf>
    <xf numFmtId="4" fontId="5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ФормулаНаКонтроль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7" sqref="J27"/>
    </sheetView>
  </sheetViews>
  <sheetFormatPr defaultColWidth="9.140625" defaultRowHeight="15"/>
  <cols>
    <col min="1" max="1" width="6.4218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5.7109375" style="1" customWidth="1"/>
    <col min="6" max="6" width="16.140625" style="1" customWidth="1"/>
    <col min="7" max="7" width="16.8515625" style="1" customWidth="1"/>
    <col min="8" max="8" width="17.57421875" style="1" customWidth="1"/>
    <col min="9" max="9" width="16.140625" style="1" customWidth="1"/>
    <col min="10" max="16384" width="9.140625" style="1" customWidth="1"/>
  </cols>
  <sheetData>
    <row r="1" spans="1:9" ht="84.75" customHeight="1">
      <c r="A1" s="37" t="s">
        <v>49</v>
      </c>
      <c r="B1" s="37"/>
      <c r="C1" s="37"/>
      <c r="D1" s="37"/>
      <c r="E1" s="37"/>
      <c r="F1" s="37"/>
      <c r="G1" s="37"/>
      <c r="H1" s="37"/>
      <c r="I1" s="37"/>
    </row>
    <row r="3" spans="1:9" ht="45" customHeight="1">
      <c r="A3" s="38" t="s">
        <v>0</v>
      </c>
      <c r="B3" s="39" t="s">
        <v>1</v>
      </c>
      <c r="C3" s="40" t="s">
        <v>2</v>
      </c>
      <c r="D3" s="38" t="s">
        <v>50</v>
      </c>
      <c r="E3" s="38"/>
      <c r="F3" s="38" t="s">
        <v>51</v>
      </c>
      <c r="G3" s="38"/>
      <c r="H3" s="38" t="s">
        <v>52</v>
      </c>
      <c r="I3" s="38"/>
    </row>
    <row r="4" spans="1:9" ht="29.25" customHeight="1">
      <c r="A4" s="39"/>
      <c r="B4" s="39"/>
      <c r="C4" s="41"/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</row>
    <row r="5" spans="1:9" ht="15">
      <c r="A5" s="4" t="s">
        <v>6</v>
      </c>
      <c r="B5" s="4" t="s">
        <v>5</v>
      </c>
      <c r="C5" s="11"/>
      <c r="D5" s="22"/>
      <c r="E5" s="22"/>
      <c r="F5" s="22"/>
      <c r="G5" s="22"/>
      <c r="H5" s="22"/>
      <c r="I5" s="22"/>
    </row>
    <row r="6" spans="1:9" ht="15.75" customHeight="1">
      <c r="A6" s="4" t="s">
        <v>7</v>
      </c>
      <c r="B6" s="4" t="s">
        <v>8</v>
      </c>
      <c r="C6" s="11" t="s">
        <v>11</v>
      </c>
      <c r="D6" s="22">
        <v>670.7762038047914</v>
      </c>
      <c r="E6" s="22">
        <v>690.856808333551</v>
      </c>
      <c r="F6" s="27">
        <f>E6</f>
        <v>690.856808333551</v>
      </c>
      <c r="G6" s="22">
        <v>731.7768667125736</v>
      </c>
      <c r="H6" s="35">
        <v>958.8605114081552</v>
      </c>
      <c r="I6" s="36"/>
    </row>
    <row r="7" spans="1:9" ht="15.75" customHeight="1">
      <c r="A7" s="4"/>
      <c r="B7" s="4" t="s">
        <v>10</v>
      </c>
      <c r="C7" s="11" t="s">
        <v>11</v>
      </c>
      <c r="D7" s="22">
        <v>669.5664418047915</v>
      </c>
      <c r="E7" s="22">
        <v>689.602746333551</v>
      </c>
      <c r="F7" s="27">
        <f>E7</f>
        <v>689.602746333551</v>
      </c>
      <c r="G7" s="22">
        <v>730.3840747125734</v>
      </c>
      <c r="H7" s="35">
        <v>957.2836064081552</v>
      </c>
      <c r="I7" s="36"/>
    </row>
    <row r="8" spans="1:9" ht="15.75" customHeight="1">
      <c r="A8" s="4" t="s">
        <v>9</v>
      </c>
      <c r="B8" s="4" t="s">
        <v>12</v>
      </c>
      <c r="C8" s="11" t="s">
        <v>13</v>
      </c>
      <c r="D8" s="22">
        <v>160173.60063595462</v>
      </c>
      <c r="E8" s="22">
        <v>165727.14100365856</v>
      </c>
      <c r="F8" s="27">
        <f>E8</f>
        <v>165727.14100365856</v>
      </c>
      <c r="G8" s="22">
        <v>174188.962689008</v>
      </c>
      <c r="H8" s="35">
        <v>182203.14451133567</v>
      </c>
      <c r="I8" s="36"/>
    </row>
    <row r="9" spans="1:9" ht="28.5">
      <c r="A9" s="4" t="s">
        <v>14</v>
      </c>
      <c r="B9" s="5" t="s">
        <v>15</v>
      </c>
      <c r="C9" s="11" t="s">
        <v>16</v>
      </c>
      <c r="D9" s="22"/>
      <c r="E9" s="22"/>
      <c r="F9" s="22"/>
      <c r="G9" s="22"/>
      <c r="H9" s="22"/>
      <c r="I9" s="22"/>
    </row>
    <row r="10" spans="1:9" ht="15">
      <c r="A10" s="4" t="s">
        <v>17</v>
      </c>
      <c r="B10" s="5" t="s">
        <v>18</v>
      </c>
      <c r="C10" s="11" t="s">
        <v>16</v>
      </c>
      <c r="D10" s="22">
        <v>1005.61</v>
      </c>
      <c r="E10" s="22">
        <v>1024.36</v>
      </c>
      <c r="F10" s="22">
        <f>E10</f>
        <v>1024.36</v>
      </c>
      <c r="G10" s="22">
        <v>1049.59</v>
      </c>
      <c r="H10" s="28">
        <f>G10</f>
        <v>1049.59</v>
      </c>
      <c r="I10" s="23">
        <v>1560.4</v>
      </c>
    </row>
    <row r="11" spans="1:9" ht="15">
      <c r="A11" s="4" t="s">
        <v>19</v>
      </c>
      <c r="B11" s="5" t="s">
        <v>20</v>
      </c>
      <c r="C11" s="11" t="s">
        <v>16</v>
      </c>
      <c r="D11" s="23" t="s">
        <v>39</v>
      </c>
      <c r="E11" s="23" t="s">
        <v>39</v>
      </c>
      <c r="F11" s="22" t="s">
        <v>39</v>
      </c>
      <c r="G11" s="22" t="s">
        <v>39</v>
      </c>
      <c r="H11" s="23"/>
      <c r="I11" s="23"/>
    </row>
    <row r="12" spans="1:9" ht="15">
      <c r="A12" s="4"/>
      <c r="B12" s="5" t="s">
        <v>21</v>
      </c>
      <c r="C12" s="11" t="s">
        <v>16</v>
      </c>
      <c r="D12" s="23" t="s">
        <v>39</v>
      </c>
      <c r="E12" s="23" t="s">
        <v>39</v>
      </c>
      <c r="F12" s="22" t="s">
        <v>39</v>
      </c>
      <c r="G12" s="22" t="s">
        <v>39</v>
      </c>
      <c r="H12" s="23" t="s">
        <v>39</v>
      </c>
      <c r="I12" s="23" t="s">
        <v>39</v>
      </c>
    </row>
    <row r="13" spans="1:9" ht="15">
      <c r="A13" s="4"/>
      <c r="B13" s="5" t="s">
        <v>22</v>
      </c>
      <c r="C13" s="11" t="s">
        <v>16</v>
      </c>
      <c r="D13" s="23" t="s">
        <v>39</v>
      </c>
      <c r="E13" s="23" t="s">
        <v>39</v>
      </c>
      <c r="F13" s="22" t="s">
        <v>39</v>
      </c>
      <c r="G13" s="22" t="s">
        <v>39</v>
      </c>
      <c r="H13" s="23"/>
      <c r="I13" s="23"/>
    </row>
    <row r="14" spans="1:9" ht="15">
      <c r="A14" s="11"/>
      <c r="B14" s="4" t="s">
        <v>23</v>
      </c>
      <c r="C14" s="11" t="s">
        <v>16</v>
      </c>
      <c r="D14" s="23"/>
      <c r="E14" s="23"/>
      <c r="F14" s="22"/>
      <c r="G14" s="22"/>
      <c r="H14" s="23"/>
      <c r="I14" s="23"/>
    </row>
    <row r="15" spans="1:9" ht="15">
      <c r="A15" s="11"/>
      <c r="B15" s="4" t="s">
        <v>24</v>
      </c>
      <c r="C15" s="11" t="s">
        <v>16</v>
      </c>
      <c r="D15" s="23"/>
      <c r="E15" s="23"/>
      <c r="F15" s="22"/>
      <c r="G15" s="22"/>
      <c r="H15" s="23"/>
      <c r="I15" s="23"/>
    </row>
    <row r="16" spans="1:9" ht="15">
      <c r="A16" s="4" t="s">
        <v>25</v>
      </c>
      <c r="B16" s="4" t="s">
        <v>26</v>
      </c>
      <c r="C16" s="11" t="s">
        <v>16</v>
      </c>
      <c r="D16" s="23"/>
      <c r="E16" s="23"/>
      <c r="F16" s="22"/>
      <c r="G16" s="22"/>
      <c r="H16" s="23"/>
      <c r="I16" s="23"/>
    </row>
    <row r="17" spans="1:9" ht="15">
      <c r="A17" s="4" t="s">
        <v>27</v>
      </c>
      <c r="B17" s="4" t="s">
        <v>28</v>
      </c>
      <c r="C17" s="11"/>
      <c r="D17" s="23"/>
      <c r="E17" s="23"/>
      <c r="F17" s="22"/>
      <c r="G17" s="22"/>
      <c r="H17" s="23"/>
      <c r="I17" s="23"/>
    </row>
    <row r="18" spans="1:9" ht="15">
      <c r="A18" s="4" t="s">
        <v>29</v>
      </c>
      <c r="B18" s="4" t="s">
        <v>30</v>
      </c>
      <c r="C18" s="11" t="s">
        <v>33</v>
      </c>
      <c r="D18" s="23"/>
      <c r="E18" s="23"/>
      <c r="F18" s="22"/>
      <c r="G18" s="22"/>
      <c r="H18" s="23"/>
      <c r="I18" s="23"/>
    </row>
    <row r="19" spans="1:9" ht="15">
      <c r="A19" s="4" t="s">
        <v>31</v>
      </c>
      <c r="B19" s="4" t="s">
        <v>32</v>
      </c>
      <c r="C19" s="11" t="s">
        <v>16</v>
      </c>
      <c r="D19" s="23"/>
      <c r="E19" s="23"/>
      <c r="F19" s="22"/>
      <c r="G19" s="22"/>
      <c r="H19" s="23"/>
      <c r="I19" s="23"/>
    </row>
    <row r="20" spans="1:9" ht="15">
      <c r="A20" s="4" t="s">
        <v>34</v>
      </c>
      <c r="B20" s="4" t="s">
        <v>35</v>
      </c>
      <c r="C20" s="11" t="s">
        <v>38</v>
      </c>
      <c r="D20" s="23"/>
      <c r="E20" s="23"/>
      <c r="F20" s="22"/>
      <c r="G20" s="22"/>
      <c r="H20" s="23"/>
      <c r="I20" s="23"/>
    </row>
    <row r="21" spans="1:9" ht="15">
      <c r="A21" s="11"/>
      <c r="B21" s="4" t="s">
        <v>36</v>
      </c>
      <c r="C21" s="11" t="s">
        <v>38</v>
      </c>
      <c r="D21" s="23"/>
      <c r="E21" s="23"/>
      <c r="F21" s="22"/>
      <c r="G21" s="22"/>
      <c r="H21" s="23"/>
      <c r="I21" s="23"/>
    </row>
    <row r="22" spans="1:9" ht="15">
      <c r="A22" s="11"/>
      <c r="B22" s="4" t="s">
        <v>37</v>
      </c>
      <c r="C22" s="11" t="s">
        <v>38</v>
      </c>
      <c r="D22" s="23" t="s">
        <v>39</v>
      </c>
      <c r="E22" s="23" t="s">
        <v>39</v>
      </c>
      <c r="F22" s="22" t="s">
        <v>39</v>
      </c>
      <c r="G22" s="22" t="s">
        <v>39</v>
      </c>
      <c r="H22" s="22" t="s">
        <v>39</v>
      </c>
      <c r="I22" s="22" t="s">
        <v>39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5" sqref="J25"/>
    </sheetView>
  </sheetViews>
  <sheetFormatPr defaultColWidth="9.140625" defaultRowHeight="15"/>
  <cols>
    <col min="1" max="1" width="6.00390625" style="1" customWidth="1"/>
    <col min="2" max="2" width="51.7109375" style="1" customWidth="1"/>
    <col min="3" max="3" width="24.28125" style="1" customWidth="1"/>
    <col min="4" max="4" width="15.421875" style="1" customWidth="1"/>
    <col min="5" max="6" width="17.421875" style="1" customWidth="1"/>
    <col min="7" max="7" width="14.7109375" style="1" customWidth="1"/>
    <col min="8" max="8" width="14.8515625" style="1" customWidth="1"/>
    <col min="9" max="9" width="17.421875" style="1" customWidth="1"/>
    <col min="10" max="10" width="19.421875" style="1" customWidth="1"/>
    <col min="11" max="16384" width="9.140625" style="1" customWidth="1"/>
  </cols>
  <sheetData>
    <row r="1" spans="1:10" ht="77.25" customHeight="1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45" customHeight="1">
      <c r="A3" s="40" t="s">
        <v>0</v>
      </c>
      <c r="B3" s="42" t="s">
        <v>1</v>
      </c>
      <c r="C3" s="42" t="s">
        <v>2</v>
      </c>
      <c r="D3" s="46" t="s">
        <v>54</v>
      </c>
      <c r="E3" s="47"/>
      <c r="F3" s="48"/>
      <c r="G3" s="46" t="s">
        <v>51</v>
      </c>
      <c r="H3" s="47"/>
      <c r="I3" s="38" t="s">
        <v>55</v>
      </c>
      <c r="J3" s="38"/>
    </row>
    <row r="4" spans="1:10" ht="44.25" customHeight="1">
      <c r="A4" s="51"/>
      <c r="B4" s="52"/>
      <c r="C4" s="52"/>
      <c r="D4" s="42" t="s">
        <v>3</v>
      </c>
      <c r="E4" s="49" t="s">
        <v>4</v>
      </c>
      <c r="F4" s="50"/>
      <c r="G4" s="42" t="s">
        <v>3</v>
      </c>
      <c r="H4" s="42" t="s">
        <v>4</v>
      </c>
      <c r="I4" s="42" t="s">
        <v>3</v>
      </c>
      <c r="J4" s="42" t="s">
        <v>4</v>
      </c>
    </row>
    <row r="5" spans="1:10" ht="44.25" customHeight="1">
      <c r="A5" s="41"/>
      <c r="B5" s="43"/>
      <c r="C5" s="43"/>
      <c r="D5" s="43"/>
      <c r="E5" s="32" t="s">
        <v>47</v>
      </c>
      <c r="F5" s="32" t="s">
        <v>48</v>
      </c>
      <c r="G5" s="43"/>
      <c r="H5" s="43"/>
      <c r="I5" s="43"/>
      <c r="J5" s="43"/>
    </row>
    <row r="6" spans="1:10" ht="15">
      <c r="A6" s="4" t="s">
        <v>6</v>
      </c>
      <c r="B6" s="4" t="s">
        <v>5</v>
      </c>
      <c r="C6" s="13"/>
      <c r="D6" s="22"/>
      <c r="E6" s="22"/>
      <c r="F6" s="22"/>
      <c r="G6" s="22"/>
      <c r="H6" s="22"/>
      <c r="I6" s="22"/>
      <c r="J6" s="22"/>
    </row>
    <row r="7" spans="1:10" ht="15.75" customHeight="1">
      <c r="A7" s="4" t="s">
        <v>7</v>
      </c>
      <c r="B7" s="4" t="s">
        <v>8</v>
      </c>
      <c r="C7" s="13" t="s">
        <v>11</v>
      </c>
      <c r="D7" s="22">
        <v>975.3215352107644</v>
      </c>
      <c r="E7" s="35">
        <v>1004.8765828090596</v>
      </c>
      <c r="F7" s="36"/>
      <c r="G7" s="27">
        <f>E7</f>
        <v>1004.8765828090596</v>
      </c>
      <c r="H7" s="31">
        <v>1054.5415797647634</v>
      </c>
      <c r="I7" s="35">
        <v>1103.0740274617633</v>
      </c>
      <c r="J7" s="36"/>
    </row>
    <row r="8" spans="1:10" ht="15.75" customHeight="1">
      <c r="A8" s="4"/>
      <c r="B8" s="4" t="s">
        <v>10</v>
      </c>
      <c r="C8" s="13" t="s">
        <v>11</v>
      </c>
      <c r="D8" s="22">
        <v>974.1117732107645</v>
      </c>
      <c r="E8" s="35">
        <v>1003.62252080906</v>
      </c>
      <c r="F8" s="36"/>
      <c r="G8" s="27">
        <f>E8</f>
        <v>1003.62252080906</v>
      </c>
      <c r="H8" s="31">
        <v>1053.1487877647633</v>
      </c>
      <c r="I8" s="35">
        <v>1101.4971224617632</v>
      </c>
      <c r="J8" s="36"/>
    </row>
    <row r="9" spans="1:10" ht="22.5" customHeight="1">
      <c r="A9" s="4" t="s">
        <v>9</v>
      </c>
      <c r="B9" s="4" t="s">
        <v>12</v>
      </c>
      <c r="C9" s="13" t="s">
        <v>13</v>
      </c>
      <c r="D9" s="33" t="s">
        <v>39</v>
      </c>
      <c r="E9" s="33" t="s">
        <v>39</v>
      </c>
      <c r="F9" s="31">
        <v>149720</v>
      </c>
      <c r="G9" s="27">
        <f>F9</f>
        <v>149720</v>
      </c>
      <c r="H9" s="31">
        <v>156906.56</v>
      </c>
      <c r="I9" s="44">
        <v>228015.46500276573</v>
      </c>
      <c r="J9" s="45"/>
    </row>
    <row r="10" spans="1:10" ht="28.5">
      <c r="A10" s="4" t="s">
        <v>14</v>
      </c>
      <c r="B10" s="5" t="s">
        <v>15</v>
      </c>
      <c r="C10" s="13" t="s">
        <v>16</v>
      </c>
      <c r="D10" s="22"/>
      <c r="E10" s="22"/>
      <c r="F10" s="22"/>
      <c r="G10" s="22"/>
      <c r="H10" s="22"/>
      <c r="I10" s="22"/>
      <c r="J10" s="22"/>
    </row>
    <row r="11" spans="1:10" ht="15">
      <c r="A11" s="4" t="s">
        <v>17</v>
      </c>
      <c r="B11" s="5" t="s">
        <v>18</v>
      </c>
      <c r="C11" s="13" t="s">
        <v>16</v>
      </c>
      <c r="D11" s="22"/>
      <c r="E11" s="22"/>
      <c r="F11" s="22"/>
      <c r="G11" s="22"/>
      <c r="H11" s="22"/>
      <c r="I11" s="22"/>
      <c r="J11" s="22"/>
    </row>
    <row r="12" spans="1:10" ht="15">
      <c r="A12" s="4" t="s">
        <v>19</v>
      </c>
      <c r="B12" s="5" t="s">
        <v>20</v>
      </c>
      <c r="C12" s="13" t="s">
        <v>16</v>
      </c>
      <c r="D12" s="22"/>
      <c r="E12" s="22"/>
      <c r="F12" s="22"/>
      <c r="G12" s="22"/>
      <c r="H12" s="22"/>
      <c r="I12" s="22"/>
      <c r="J12" s="22"/>
    </row>
    <row r="13" spans="1:10" ht="15">
      <c r="A13" s="4"/>
      <c r="B13" s="5" t="s">
        <v>21</v>
      </c>
      <c r="C13" s="13" t="s">
        <v>16</v>
      </c>
      <c r="D13" s="22"/>
      <c r="E13" s="22"/>
      <c r="F13" s="22"/>
      <c r="G13" s="22"/>
      <c r="H13" s="22"/>
      <c r="I13" s="22"/>
      <c r="J13" s="22"/>
    </row>
    <row r="14" spans="1:10" ht="15">
      <c r="A14" s="4"/>
      <c r="B14" s="5" t="s">
        <v>22</v>
      </c>
      <c r="C14" s="13" t="s">
        <v>16</v>
      </c>
      <c r="D14" s="22"/>
      <c r="E14" s="22"/>
      <c r="F14" s="22"/>
      <c r="G14" s="22"/>
      <c r="H14" s="22"/>
      <c r="I14" s="22"/>
      <c r="J14" s="22"/>
    </row>
    <row r="15" spans="1:10" ht="15">
      <c r="A15" s="13"/>
      <c r="B15" s="4" t="s">
        <v>23</v>
      </c>
      <c r="C15" s="13" t="s">
        <v>16</v>
      </c>
      <c r="D15" s="22"/>
      <c r="E15" s="22"/>
      <c r="F15" s="22"/>
      <c r="G15" s="22"/>
      <c r="H15" s="22"/>
      <c r="I15" s="22"/>
      <c r="J15" s="22"/>
    </row>
    <row r="16" spans="1:10" ht="15">
      <c r="A16" s="13"/>
      <c r="B16" s="4" t="s">
        <v>24</v>
      </c>
      <c r="C16" s="13" t="s">
        <v>16</v>
      </c>
      <c r="D16" s="22"/>
      <c r="E16" s="22"/>
      <c r="F16" s="22"/>
      <c r="G16" s="22"/>
      <c r="H16" s="22"/>
      <c r="I16" s="22"/>
      <c r="J16" s="22"/>
    </row>
    <row r="17" spans="1:10" ht="15">
      <c r="A17" s="4" t="s">
        <v>25</v>
      </c>
      <c r="B17" s="4" t="s">
        <v>26</v>
      </c>
      <c r="C17" s="13" t="s">
        <v>16</v>
      </c>
      <c r="D17" s="22"/>
      <c r="E17" s="22"/>
      <c r="F17" s="22"/>
      <c r="G17" s="22"/>
      <c r="H17" s="22"/>
      <c r="I17" s="22"/>
      <c r="J17" s="22"/>
    </row>
    <row r="18" spans="1:10" ht="15">
      <c r="A18" s="4" t="s">
        <v>27</v>
      </c>
      <c r="B18" s="4" t="s">
        <v>28</v>
      </c>
      <c r="C18" s="13"/>
      <c r="D18" s="22"/>
      <c r="E18" s="22"/>
      <c r="F18" s="22"/>
      <c r="G18" s="22"/>
      <c r="H18" s="22"/>
      <c r="I18" s="22"/>
      <c r="J18" s="22"/>
    </row>
    <row r="19" spans="1:10" ht="15">
      <c r="A19" s="4" t="s">
        <v>29</v>
      </c>
      <c r="B19" s="4" t="s">
        <v>30</v>
      </c>
      <c r="C19" s="13" t="s">
        <v>33</v>
      </c>
      <c r="D19" s="22"/>
      <c r="E19" s="22"/>
      <c r="F19" s="22"/>
      <c r="G19" s="22"/>
      <c r="H19" s="22"/>
      <c r="I19" s="22"/>
      <c r="J19" s="22"/>
    </row>
    <row r="20" spans="1:10" ht="15">
      <c r="A20" s="4" t="s">
        <v>31</v>
      </c>
      <c r="B20" s="4" t="s">
        <v>32</v>
      </c>
      <c r="C20" s="13" t="s">
        <v>16</v>
      </c>
      <c r="D20" s="22"/>
      <c r="E20" s="22"/>
      <c r="F20" s="22"/>
      <c r="G20" s="22"/>
      <c r="H20" s="22"/>
      <c r="I20" s="22"/>
      <c r="J20" s="22"/>
    </row>
    <row r="21" spans="1:10" ht="15">
      <c r="A21" s="4" t="s">
        <v>34</v>
      </c>
      <c r="B21" s="4" t="s">
        <v>35</v>
      </c>
      <c r="C21" s="13" t="s">
        <v>38</v>
      </c>
      <c r="D21" s="22"/>
      <c r="E21" s="22"/>
      <c r="F21" s="22"/>
      <c r="G21" s="22"/>
      <c r="H21" s="22"/>
      <c r="I21" s="22"/>
      <c r="J21" s="22"/>
    </row>
    <row r="22" spans="1:10" ht="15">
      <c r="A22" s="13"/>
      <c r="B22" s="4" t="s">
        <v>36</v>
      </c>
      <c r="C22" s="13" t="s">
        <v>38</v>
      </c>
      <c r="D22" s="22"/>
      <c r="E22" s="22"/>
      <c r="F22" s="22"/>
      <c r="G22" s="22"/>
      <c r="H22" s="22"/>
      <c r="I22" s="22"/>
      <c r="J22" s="22"/>
    </row>
    <row r="23" spans="1:10" ht="15">
      <c r="A23" s="13"/>
      <c r="B23" s="4" t="s">
        <v>37</v>
      </c>
      <c r="C23" s="13" t="s">
        <v>38</v>
      </c>
      <c r="D23" s="22"/>
      <c r="E23" s="22"/>
      <c r="F23" s="22"/>
      <c r="G23" s="22"/>
      <c r="H23" s="22"/>
      <c r="I23" s="22"/>
      <c r="J23" s="22"/>
    </row>
    <row r="24" spans="1:10" ht="15">
      <c r="A24" s="3"/>
      <c r="B24" s="6"/>
      <c r="C24" s="3"/>
      <c r="D24" s="3"/>
      <c r="E24" s="3"/>
      <c r="F24" s="3"/>
      <c r="G24" s="3"/>
      <c r="H24" s="3"/>
      <c r="I24" s="3"/>
      <c r="J24" s="3"/>
    </row>
    <row r="25" spans="1:10" s="9" customFormat="1" ht="11.25">
      <c r="A25" s="12" t="s">
        <v>40</v>
      </c>
      <c r="B25" s="7"/>
      <c r="C25" s="8"/>
      <c r="D25" s="8"/>
      <c r="E25" s="8"/>
      <c r="F25" s="8"/>
      <c r="G25" s="8"/>
      <c r="H25" s="8"/>
      <c r="I25" s="8"/>
      <c r="J25" s="8"/>
    </row>
    <row r="26" spans="1:10" ht="15">
      <c r="A26" s="12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10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18">
    <mergeCell ref="D3:F3"/>
    <mergeCell ref="E4:F4"/>
    <mergeCell ref="A1:J1"/>
    <mergeCell ref="I3:J3"/>
    <mergeCell ref="I4:I5"/>
    <mergeCell ref="J4:J5"/>
    <mergeCell ref="G3:H3"/>
    <mergeCell ref="A3:A5"/>
    <mergeCell ref="B3:B5"/>
    <mergeCell ref="C3:C5"/>
    <mergeCell ref="D4:D5"/>
    <mergeCell ref="G4:G5"/>
    <mergeCell ref="E7:F7"/>
    <mergeCell ref="E8:F8"/>
    <mergeCell ref="H4:H5"/>
    <mergeCell ref="I9:J9"/>
    <mergeCell ref="I7:J7"/>
    <mergeCell ref="I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0" workbookViewId="0" topLeftCell="B1">
      <selection activeCell="Q22" sqref="Q22"/>
    </sheetView>
  </sheetViews>
  <sheetFormatPr defaultColWidth="9.140625" defaultRowHeight="15"/>
  <cols>
    <col min="1" max="1" width="7.28125" style="1" customWidth="1"/>
    <col min="2" max="2" width="46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6.140625" style="1" customWidth="1"/>
    <col min="9" max="9" width="16.8515625" style="1" customWidth="1"/>
    <col min="10" max="16384" width="9.140625" style="1" customWidth="1"/>
  </cols>
  <sheetData>
    <row r="1" spans="1:9" ht="85.5" customHeight="1">
      <c r="A1" s="37" t="s">
        <v>56</v>
      </c>
      <c r="B1" s="37"/>
      <c r="C1" s="37"/>
      <c r="D1" s="37"/>
      <c r="E1" s="37"/>
      <c r="F1" s="37"/>
      <c r="G1" s="37"/>
      <c r="H1" s="37"/>
      <c r="I1" s="37"/>
    </row>
    <row r="2" ht="17.25" customHeight="1"/>
    <row r="3" spans="1:9" ht="45" customHeight="1">
      <c r="A3" s="38" t="s">
        <v>0</v>
      </c>
      <c r="B3" s="39" t="s">
        <v>1</v>
      </c>
      <c r="C3" s="39" t="s">
        <v>2</v>
      </c>
      <c r="D3" s="38" t="s">
        <v>57</v>
      </c>
      <c r="E3" s="38"/>
      <c r="F3" s="38" t="s">
        <v>51</v>
      </c>
      <c r="G3" s="38"/>
      <c r="H3" s="38" t="s">
        <v>55</v>
      </c>
      <c r="I3" s="38"/>
    </row>
    <row r="4" spans="1:9" ht="44.25" customHeight="1">
      <c r="A4" s="39"/>
      <c r="B4" s="39"/>
      <c r="C4" s="39"/>
      <c r="D4" s="18" t="s">
        <v>3</v>
      </c>
      <c r="E4" s="17" t="s">
        <v>4</v>
      </c>
      <c r="F4" s="18" t="s">
        <v>3</v>
      </c>
      <c r="G4" s="18" t="s">
        <v>4</v>
      </c>
      <c r="H4" s="18" t="s">
        <v>3</v>
      </c>
      <c r="I4" s="18" t="s">
        <v>4</v>
      </c>
    </row>
    <row r="5" spans="1:9" ht="15">
      <c r="A5" s="4" t="s">
        <v>6</v>
      </c>
      <c r="B5" s="4" t="s">
        <v>5</v>
      </c>
      <c r="C5" s="11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1" t="s">
        <v>11</v>
      </c>
      <c r="D6" s="22">
        <v>953.119079637651</v>
      </c>
      <c r="E6" s="22">
        <v>980.3261094313103</v>
      </c>
      <c r="F6" s="27">
        <f>E6</f>
        <v>980.3261094313103</v>
      </c>
      <c r="G6" s="22">
        <v>1031.2537345177677</v>
      </c>
      <c r="H6" s="35">
        <v>1335.9942108520142</v>
      </c>
      <c r="I6" s="36"/>
    </row>
    <row r="7" spans="1:9" ht="15.75" customHeight="1">
      <c r="A7" s="4"/>
      <c r="B7" s="4" t="s">
        <v>10</v>
      </c>
      <c r="C7" s="11" t="s">
        <v>11</v>
      </c>
      <c r="D7" s="22">
        <v>949.4991658812282</v>
      </c>
      <c r="E7" s="22">
        <v>976.5823606669256</v>
      </c>
      <c r="F7" s="27">
        <f>E7</f>
        <v>976.5823606669256</v>
      </c>
      <c r="G7" s="22">
        <v>1027.2517507886926</v>
      </c>
      <c r="H7" s="35">
        <v>1331.6907004951306</v>
      </c>
      <c r="I7" s="36"/>
    </row>
    <row r="8" spans="1:9" ht="15.75" customHeight="1">
      <c r="A8" s="4" t="s">
        <v>9</v>
      </c>
      <c r="B8" s="4" t="s">
        <v>12</v>
      </c>
      <c r="C8" s="11" t="s">
        <v>13</v>
      </c>
      <c r="D8" s="22">
        <v>151190.9696307186</v>
      </c>
      <c r="E8" s="22">
        <v>156266.670707948</v>
      </c>
      <c r="F8" s="27">
        <f>E8</f>
        <v>156266.670707948</v>
      </c>
      <c r="G8" s="22">
        <v>164299.81768250713</v>
      </c>
      <c r="H8" s="53">
        <v>171828.99276902273</v>
      </c>
      <c r="I8" s="54"/>
    </row>
    <row r="9" spans="1:9" ht="27" customHeight="1">
      <c r="A9" s="4" t="s">
        <v>14</v>
      </c>
      <c r="B9" s="5" t="s">
        <v>15</v>
      </c>
      <c r="C9" s="11" t="s">
        <v>16</v>
      </c>
      <c r="D9" s="25"/>
      <c r="E9" s="25"/>
      <c r="F9" s="25"/>
      <c r="G9" s="25"/>
      <c r="H9" s="26"/>
      <c r="I9" s="26"/>
    </row>
    <row r="10" spans="1:9" ht="18" customHeight="1">
      <c r="A10" s="4" t="s">
        <v>17</v>
      </c>
      <c r="B10" s="5" t="s">
        <v>18</v>
      </c>
      <c r="C10" s="11" t="s">
        <v>16</v>
      </c>
      <c r="D10" s="22">
        <v>979.76</v>
      </c>
      <c r="E10" s="22">
        <v>1054.98</v>
      </c>
      <c r="F10" s="27">
        <f>E10</f>
        <v>1054.98</v>
      </c>
      <c r="G10" s="22">
        <v>1062.75</v>
      </c>
      <c r="H10" s="27">
        <f>G10</f>
        <v>1062.75</v>
      </c>
      <c r="I10" s="23">
        <v>1551.5249440298367</v>
      </c>
    </row>
    <row r="11" spans="1:9" ht="17.25" customHeight="1">
      <c r="A11" s="4" t="s">
        <v>19</v>
      </c>
      <c r="B11" s="5" t="s">
        <v>20</v>
      </c>
      <c r="C11" s="11" t="s">
        <v>16</v>
      </c>
      <c r="D11" s="24"/>
      <c r="E11" s="22"/>
      <c r="F11" s="24"/>
      <c r="G11" s="22"/>
      <c r="H11" s="23"/>
      <c r="I11" s="23"/>
    </row>
    <row r="12" spans="1:9" ht="15">
      <c r="A12" s="4"/>
      <c r="B12" s="5" t="s">
        <v>21</v>
      </c>
      <c r="C12" s="11" t="s">
        <v>16</v>
      </c>
      <c r="D12" s="22"/>
      <c r="E12" s="22"/>
      <c r="F12" s="22"/>
      <c r="G12" s="22"/>
      <c r="H12" s="23"/>
      <c r="I12" s="23"/>
    </row>
    <row r="13" spans="1:9" ht="15">
      <c r="A13" s="4"/>
      <c r="B13" s="5" t="s">
        <v>22</v>
      </c>
      <c r="C13" s="11" t="s">
        <v>16</v>
      </c>
      <c r="D13" s="22">
        <v>1017.26</v>
      </c>
      <c r="E13" s="22">
        <v>1017.26</v>
      </c>
      <c r="F13" s="27">
        <f>E13</f>
        <v>1017.26</v>
      </c>
      <c r="G13" s="22">
        <v>1068.21</v>
      </c>
      <c r="H13" s="27">
        <f>G13</f>
        <v>1068.21</v>
      </c>
      <c r="I13" s="23">
        <v>1712.3287513381822</v>
      </c>
    </row>
    <row r="14" spans="1:9" ht="15">
      <c r="A14" s="11"/>
      <c r="B14" s="4" t="s">
        <v>23</v>
      </c>
      <c r="C14" s="11" t="s">
        <v>16</v>
      </c>
      <c r="D14" s="22" t="s">
        <v>39</v>
      </c>
      <c r="E14" s="22" t="s">
        <v>39</v>
      </c>
      <c r="F14" s="22" t="s">
        <v>39</v>
      </c>
      <c r="G14" s="22" t="s">
        <v>39</v>
      </c>
      <c r="H14" s="23" t="str">
        <f>G14</f>
        <v>х</v>
      </c>
      <c r="I14" s="23" t="s">
        <v>39</v>
      </c>
    </row>
    <row r="15" spans="1:9" ht="15">
      <c r="A15" s="11"/>
      <c r="B15" s="4" t="s">
        <v>24</v>
      </c>
      <c r="C15" s="11" t="s">
        <v>16</v>
      </c>
      <c r="D15" s="22" t="s">
        <v>39</v>
      </c>
      <c r="E15" s="22" t="s">
        <v>39</v>
      </c>
      <c r="F15" s="22" t="s">
        <v>39</v>
      </c>
      <c r="G15" s="22" t="s">
        <v>39</v>
      </c>
      <c r="H15" s="23" t="str">
        <f>G15</f>
        <v>х</v>
      </c>
      <c r="I15" s="23" t="s">
        <v>39</v>
      </c>
    </row>
    <row r="16" spans="1:9" ht="15">
      <c r="A16" s="4" t="s">
        <v>25</v>
      </c>
      <c r="B16" s="4" t="s">
        <v>26</v>
      </c>
      <c r="C16" s="11" t="s">
        <v>16</v>
      </c>
      <c r="D16" s="25"/>
      <c r="E16" s="25"/>
      <c r="F16" s="25"/>
      <c r="G16" s="25"/>
      <c r="H16" s="23"/>
      <c r="I16" s="23"/>
    </row>
    <row r="17" spans="1:9" ht="15">
      <c r="A17" s="4" t="s">
        <v>27</v>
      </c>
      <c r="B17" s="4" t="s">
        <v>28</v>
      </c>
      <c r="C17" s="11"/>
      <c r="D17" s="25"/>
      <c r="E17" s="25"/>
      <c r="F17" s="25"/>
      <c r="G17" s="25"/>
      <c r="H17" s="23"/>
      <c r="I17" s="23"/>
    </row>
    <row r="18" spans="1:9" ht="15">
      <c r="A18" s="4" t="s">
        <v>29</v>
      </c>
      <c r="B18" s="4" t="s">
        <v>30</v>
      </c>
      <c r="C18" s="11" t="s">
        <v>33</v>
      </c>
      <c r="D18" s="25"/>
      <c r="E18" s="25"/>
      <c r="F18" s="25"/>
      <c r="G18" s="25"/>
      <c r="H18" s="23"/>
      <c r="I18" s="23"/>
    </row>
    <row r="19" spans="1:9" ht="15">
      <c r="A19" s="4" t="s">
        <v>31</v>
      </c>
      <c r="B19" s="4" t="s">
        <v>32</v>
      </c>
      <c r="C19" s="11" t="s">
        <v>16</v>
      </c>
      <c r="D19" s="25"/>
      <c r="E19" s="25"/>
      <c r="F19" s="25"/>
      <c r="G19" s="25"/>
      <c r="H19" s="23"/>
      <c r="I19" s="23"/>
    </row>
    <row r="20" spans="1:9" ht="15">
      <c r="A20" s="4" t="s">
        <v>34</v>
      </c>
      <c r="B20" s="4" t="s">
        <v>35</v>
      </c>
      <c r="C20" s="11" t="s">
        <v>38</v>
      </c>
      <c r="D20" s="25"/>
      <c r="E20" s="25"/>
      <c r="F20" s="25"/>
      <c r="G20" s="25"/>
      <c r="H20" s="23"/>
      <c r="I20" s="23"/>
    </row>
    <row r="21" spans="1:9" ht="15">
      <c r="A21" s="11"/>
      <c r="B21" s="4" t="s">
        <v>36</v>
      </c>
      <c r="C21" s="11" t="s">
        <v>38</v>
      </c>
      <c r="D21" s="25"/>
      <c r="E21" s="25"/>
      <c r="F21" s="25"/>
      <c r="G21" s="25"/>
      <c r="H21" s="23"/>
      <c r="I21" s="23"/>
    </row>
    <row r="22" spans="1:9" ht="15">
      <c r="A22" s="11"/>
      <c r="B22" s="4" t="s">
        <v>37</v>
      </c>
      <c r="C22" s="11" t="s">
        <v>38</v>
      </c>
      <c r="D22" s="25"/>
      <c r="E22" s="25"/>
      <c r="F22" s="25"/>
      <c r="G22" s="25"/>
      <c r="H22" s="23"/>
      <c r="I22" s="23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s="9" customFormat="1" ht="11.25">
      <c r="A25" s="7"/>
      <c r="B25" s="8"/>
      <c r="C25" s="8"/>
      <c r="D25" s="8"/>
      <c r="E25" s="8"/>
      <c r="F25" s="8"/>
      <c r="G25" s="8"/>
      <c r="H25" s="8"/>
      <c r="I25" s="8"/>
    </row>
    <row r="26" spans="1:9" s="9" customFormat="1" ht="8.25" customHeight="1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26.25" customHeight="1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2">
    <mergeCell ref="F3:G3"/>
    <mergeCell ref="H3:I3"/>
    <mergeCell ref="H6:I6"/>
    <mergeCell ref="H7:I7"/>
    <mergeCell ref="H8:I8"/>
    <mergeCell ref="A26:I26"/>
    <mergeCell ref="A27:I27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" sqref="H6:I8"/>
    </sheetView>
  </sheetViews>
  <sheetFormatPr defaultColWidth="9.140625" defaultRowHeight="15"/>
  <cols>
    <col min="1" max="1" width="8.00390625" style="1" customWidth="1"/>
    <col min="2" max="2" width="45.8515625" style="1" customWidth="1"/>
    <col min="3" max="3" width="23.0039062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0.421875" style="1" customWidth="1"/>
    <col min="11" max="16384" width="9.140625" style="1" customWidth="1"/>
  </cols>
  <sheetData>
    <row r="1" spans="1:9" ht="91.5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</row>
    <row r="3" spans="1:9" ht="45" customHeight="1">
      <c r="A3" s="38" t="s">
        <v>0</v>
      </c>
      <c r="B3" s="39" t="s">
        <v>1</v>
      </c>
      <c r="C3" s="40" t="s">
        <v>2</v>
      </c>
      <c r="D3" s="38" t="s">
        <v>54</v>
      </c>
      <c r="E3" s="38"/>
      <c r="F3" s="38" t="s">
        <v>51</v>
      </c>
      <c r="G3" s="38"/>
      <c r="H3" s="38" t="s">
        <v>55</v>
      </c>
      <c r="I3" s="38"/>
    </row>
    <row r="4" spans="1:9" ht="29.25" customHeight="1">
      <c r="A4" s="39"/>
      <c r="B4" s="39"/>
      <c r="C4" s="41"/>
      <c r="D4" s="21" t="s">
        <v>3</v>
      </c>
      <c r="E4" s="21" t="s">
        <v>4</v>
      </c>
      <c r="F4" s="21" t="s">
        <v>3</v>
      </c>
      <c r="G4" s="21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4"/>
      <c r="D5" s="22"/>
      <c r="E5" s="22"/>
      <c r="F5" s="22"/>
      <c r="G5" s="22"/>
      <c r="H5" s="22"/>
      <c r="I5" s="22"/>
    </row>
    <row r="6" spans="1:9" ht="15.75" customHeight="1">
      <c r="A6" s="4" t="s">
        <v>7</v>
      </c>
      <c r="B6" s="4" t="s">
        <v>8</v>
      </c>
      <c r="C6" s="14" t="s">
        <v>11</v>
      </c>
      <c r="D6" s="15">
        <v>1688.7171108789144</v>
      </c>
      <c r="E6" s="15">
        <v>1984.4579999958198</v>
      </c>
      <c r="F6" s="22">
        <v>1904.2487541059177</v>
      </c>
      <c r="G6" s="27">
        <f>F6</f>
        <v>1904.2487541059177</v>
      </c>
      <c r="H6" s="35">
        <v>3259.390066316424</v>
      </c>
      <c r="I6" s="36"/>
    </row>
    <row r="7" spans="1:9" ht="15.75" customHeight="1">
      <c r="A7" s="4"/>
      <c r="B7" s="4" t="s">
        <v>10</v>
      </c>
      <c r="C7" s="14" t="s">
        <v>11</v>
      </c>
      <c r="D7" s="22">
        <v>1682.937123625965</v>
      </c>
      <c r="E7" s="22">
        <v>1978.482895309523</v>
      </c>
      <c r="F7" s="27">
        <f>E7</f>
        <v>1978.482895309523</v>
      </c>
      <c r="G7" s="22">
        <v>1897.9083093706788</v>
      </c>
      <c r="H7" s="35">
        <v>3252.642864208099</v>
      </c>
      <c r="I7" s="36"/>
    </row>
    <row r="8" spans="1:9" ht="15.75" customHeight="1">
      <c r="A8" s="4" t="s">
        <v>9</v>
      </c>
      <c r="B8" s="4" t="s">
        <v>12</v>
      </c>
      <c r="C8" s="14" t="s">
        <v>13</v>
      </c>
      <c r="D8" s="15">
        <v>123357.57279476119</v>
      </c>
      <c r="E8" s="15">
        <v>127421.716547337</v>
      </c>
      <c r="F8" s="27">
        <f>E8</f>
        <v>127421.716547337</v>
      </c>
      <c r="G8" s="22">
        <v>133987.76335956453</v>
      </c>
      <c r="H8" s="35">
        <v>140197.86543123616</v>
      </c>
      <c r="I8" s="36"/>
    </row>
    <row r="9" spans="1:9" ht="31.5" customHeight="1">
      <c r="A9" s="4" t="s">
        <v>14</v>
      </c>
      <c r="B9" s="5" t="s">
        <v>15</v>
      </c>
      <c r="C9" s="14" t="s">
        <v>16</v>
      </c>
      <c r="D9" s="22"/>
      <c r="E9" s="22"/>
      <c r="F9" s="22"/>
      <c r="G9" s="22"/>
      <c r="H9" s="23"/>
      <c r="I9" s="23"/>
    </row>
    <row r="10" spans="1:9" ht="15">
      <c r="A10" s="4" t="s">
        <v>17</v>
      </c>
      <c r="B10" s="5" t="s">
        <v>18</v>
      </c>
      <c r="C10" s="14" t="s">
        <v>16</v>
      </c>
      <c r="D10" s="22" t="s">
        <v>39</v>
      </c>
      <c r="E10" s="22" t="s">
        <v>39</v>
      </c>
      <c r="F10" s="22" t="s">
        <v>39</v>
      </c>
      <c r="G10" s="22" t="s">
        <v>39</v>
      </c>
      <c r="H10" s="22" t="s">
        <v>39</v>
      </c>
      <c r="I10" s="22" t="s">
        <v>39</v>
      </c>
    </row>
    <row r="11" spans="1:9" ht="15">
      <c r="A11" s="4" t="s">
        <v>19</v>
      </c>
      <c r="B11" s="5" t="s">
        <v>20</v>
      </c>
      <c r="C11" s="14" t="s">
        <v>16</v>
      </c>
      <c r="D11" s="22"/>
      <c r="E11" s="22"/>
      <c r="F11" s="22"/>
      <c r="G11" s="22"/>
      <c r="H11" s="22"/>
      <c r="I11" s="22"/>
    </row>
    <row r="12" spans="1:9" ht="15">
      <c r="A12" s="4"/>
      <c r="B12" s="5" t="s">
        <v>21</v>
      </c>
      <c r="C12" s="14" t="s">
        <v>16</v>
      </c>
      <c r="D12" s="22"/>
      <c r="E12" s="22"/>
      <c r="F12" s="22"/>
      <c r="G12" s="22"/>
      <c r="H12" s="22"/>
      <c r="I12" s="22"/>
    </row>
    <row r="13" spans="1:9" ht="15">
      <c r="A13" s="4"/>
      <c r="B13" s="5" t="s">
        <v>22</v>
      </c>
      <c r="C13" s="14" t="s">
        <v>16</v>
      </c>
      <c r="D13" s="22"/>
      <c r="E13" s="22"/>
      <c r="F13" s="22"/>
      <c r="G13" s="22"/>
      <c r="H13" s="22"/>
      <c r="I13" s="22"/>
    </row>
    <row r="14" spans="1:9" ht="15">
      <c r="A14" s="14"/>
      <c r="B14" s="4" t="s">
        <v>23</v>
      </c>
      <c r="C14" s="14" t="s">
        <v>16</v>
      </c>
      <c r="D14" s="22" t="s">
        <v>39</v>
      </c>
      <c r="E14" s="22" t="s">
        <v>39</v>
      </c>
      <c r="F14" s="22" t="s">
        <v>39</v>
      </c>
      <c r="G14" s="22" t="s">
        <v>39</v>
      </c>
      <c r="H14" s="22" t="s">
        <v>39</v>
      </c>
      <c r="I14" s="22" t="s">
        <v>39</v>
      </c>
    </row>
    <row r="15" spans="1:9" ht="15">
      <c r="A15" s="14"/>
      <c r="B15" s="4" t="s">
        <v>24</v>
      </c>
      <c r="C15" s="14" t="s">
        <v>16</v>
      </c>
      <c r="D15" s="22"/>
      <c r="E15" s="22"/>
      <c r="F15" s="22"/>
      <c r="G15" s="22"/>
      <c r="H15" s="22"/>
      <c r="I15" s="22"/>
    </row>
    <row r="16" spans="1:9" ht="15">
      <c r="A16" s="4" t="s">
        <v>25</v>
      </c>
      <c r="B16" s="4" t="s">
        <v>26</v>
      </c>
      <c r="C16" s="14" t="s">
        <v>16</v>
      </c>
      <c r="D16" s="22" t="s">
        <v>39</v>
      </c>
      <c r="E16" s="22" t="s">
        <v>39</v>
      </c>
      <c r="F16" s="22" t="s">
        <v>39</v>
      </c>
      <c r="G16" s="22" t="s">
        <v>39</v>
      </c>
      <c r="H16" s="22" t="s">
        <v>39</v>
      </c>
      <c r="I16" s="22" t="s">
        <v>39</v>
      </c>
    </row>
    <row r="17" spans="1:9" ht="15">
      <c r="A17" s="4" t="s">
        <v>27</v>
      </c>
      <c r="B17" s="4" t="s">
        <v>28</v>
      </c>
      <c r="C17" s="14"/>
      <c r="D17" s="22"/>
      <c r="E17" s="22"/>
      <c r="F17" s="22"/>
      <c r="G17" s="22"/>
      <c r="H17" s="23"/>
      <c r="I17" s="23"/>
    </row>
    <row r="18" spans="1:9" ht="15">
      <c r="A18" s="4" t="s">
        <v>29</v>
      </c>
      <c r="B18" s="4" t="s">
        <v>30</v>
      </c>
      <c r="C18" s="14" t="s">
        <v>45</v>
      </c>
      <c r="D18" s="22">
        <v>79.43635</v>
      </c>
      <c r="E18" s="22">
        <v>94.77471</v>
      </c>
      <c r="F18" s="27">
        <f>E18</f>
        <v>94.77471</v>
      </c>
      <c r="G18" s="22">
        <v>94.81627</v>
      </c>
      <c r="H18" s="28">
        <f>G18</f>
        <v>94.81627</v>
      </c>
      <c r="I18" s="23">
        <v>222.9978</v>
      </c>
    </row>
    <row r="19" spans="1:9" ht="15">
      <c r="A19" s="4" t="s">
        <v>31</v>
      </c>
      <c r="B19" s="4" t="s">
        <v>32</v>
      </c>
      <c r="C19" s="14" t="s">
        <v>16</v>
      </c>
      <c r="D19" s="22"/>
      <c r="E19" s="22"/>
      <c r="F19" s="22"/>
      <c r="G19" s="22"/>
      <c r="H19" s="23"/>
      <c r="I19" s="23"/>
    </row>
    <row r="20" spans="1:9" ht="15">
      <c r="A20" s="4"/>
      <c r="B20" s="4" t="s">
        <v>42</v>
      </c>
      <c r="C20" s="20" t="s">
        <v>16</v>
      </c>
      <c r="D20" s="22">
        <v>778.75</v>
      </c>
      <c r="E20" s="22">
        <v>807.1</v>
      </c>
      <c r="F20" s="22">
        <v>800.27</v>
      </c>
      <c r="G20" s="22">
        <v>834.86</v>
      </c>
      <c r="H20" s="28">
        <f>G20</f>
        <v>834.86</v>
      </c>
      <c r="I20" s="23">
        <v>932.23</v>
      </c>
    </row>
    <row r="21" spans="1:9" ht="15">
      <c r="A21" s="4"/>
      <c r="B21" s="4" t="s">
        <v>43</v>
      </c>
      <c r="C21" s="20" t="s">
        <v>16</v>
      </c>
      <c r="D21" s="22"/>
      <c r="E21" s="22"/>
      <c r="F21" s="22"/>
      <c r="G21" s="22"/>
      <c r="H21" s="23"/>
      <c r="I21" s="23"/>
    </row>
    <row r="22" spans="1:9" ht="15">
      <c r="A22" s="4"/>
      <c r="B22" s="4" t="s">
        <v>21</v>
      </c>
      <c r="C22" s="20" t="s">
        <v>16</v>
      </c>
      <c r="D22" s="22"/>
      <c r="E22" s="22"/>
      <c r="F22" s="22"/>
      <c r="G22" s="22"/>
      <c r="H22" s="23"/>
      <c r="I22" s="23"/>
    </row>
    <row r="23" spans="1:9" ht="15">
      <c r="A23" s="4"/>
      <c r="B23" s="4" t="s">
        <v>22</v>
      </c>
      <c r="C23" s="20" t="s">
        <v>16</v>
      </c>
      <c r="D23" s="22"/>
      <c r="E23" s="22"/>
      <c r="F23" s="22"/>
      <c r="G23" s="22"/>
      <c r="H23" s="23"/>
      <c r="I23" s="23"/>
    </row>
    <row r="24" spans="1:9" ht="15">
      <c r="A24" s="4"/>
      <c r="B24" s="4" t="s">
        <v>23</v>
      </c>
      <c r="C24" s="20" t="s">
        <v>16</v>
      </c>
      <c r="D24" s="22">
        <v>677.62</v>
      </c>
      <c r="E24" s="22">
        <v>801.98</v>
      </c>
      <c r="F24" s="22">
        <v>745.98</v>
      </c>
      <c r="G24" s="22">
        <v>801.33</v>
      </c>
      <c r="H24" s="28">
        <f>G24</f>
        <v>801.33</v>
      </c>
      <c r="I24" s="23">
        <v>866.6</v>
      </c>
    </row>
    <row r="25" spans="1:9" ht="15">
      <c r="A25" s="4"/>
      <c r="B25" s="4" t="s">
        <v>24</v>
      </c>
      <c r="C25" s="20" t="s">
        <v>16</v>
      </c>
      <c r="D25" s="22"/>
      <c r="E25" s="22"/>
      <c r="F25" s="22"/>
      <c r="G25" s="22"/>
      <c r="H25" s="23"/>
      <c r="I25" s="23"/>
    </row>
    <row r="26" spans="1:9" ht="15">
      <c r="A26" s="4"/>
      <c r="B26" s="4" t="s">
        <v>44</v>
      </c>
      <c r="C26" s="20" t="s">
        <v>16</v>
      </c>
      <c r="D26" s="22">
        <v>794.36</v>
      </c>
      <c r="E26" s="22">
        <v>791.94</v>
      </c>
      <c r="F26" s="27">
        <f>E26</f>
        <v>791.94</v>
      </c>
      <c r="G26" s="22">
        <v>843.06</v>
      </c>
      <c r="H26" s="28">
        <f>G26</f>
        <v>843.06</v>
      </c>
      <c r="I26" s="23">
        <v>917.6</v>
      </c>
    </row>
    <row r="27" spans="1:9" ht="15">
      <c r="A27" s="4" t="s">
        <v>34</v>
      </c>
      <c r="B27" s="4" t="s">
        <v>35</v>
      </c>
      <c r="C27" s="14" t="s">
        <v>38</v>
      </c>
      <c r="D27" s="22"/>
      <c r="E27" s="22"/>
      <c r="F27" s="22"/>
      <c r="G27" s="22"/>
      <c r="H27" s="23"/>
      <c r="I27" s="23"/>
    </row>
    <row r="28" spans="1:9" ht="15">
      <c r="A28" s="14"/>
      <c r="B28" s="4" t="s">
        <v>36</v>
      </c>
      <c r="C28" s="14" t="s">
        <v>38</v>
      </c>
      <c r="D28" s="22"/>
      <c r="E28" s="22"/>
      <c r="F28" s="22"/>
      <c r="G28" s="22"/>
      <c r="H28" s="23"/>
      <c r="I28" s="23"/>
    </row>
    <row r="29" spans="1:9" ht="15">
      <c r="A29" s="14"/>
      <c r="B29" s="4" t="s">
        <v>37</v>
      </c>
      <c r="C29" s="14" t="s">
        <v>38</v>
      </c>
      <c r="D29" s="22">
        <v>46.96</v>
      </c>
      <c r="E29" s="22">
        <v>46.96</v>
      </c>
      <c r="F29" s="27">
        <f>E29</f>
        <v>46.96</v>
      </c>
      <c r="G29" s="22">
        <v>50.36</v>
      </c>
      <c r="H29" s="28">
        <f>G29</f>
        <v>50.36</v>
      </c>
      <c r="I29" s="23">
        <v>82.45851340434496</v>
      </c>
    </row>
    <row r="30" spans="1:9" ht="15">
      <c r="A30" s="3"/>
      <c r="B30" s="6"/>
      <c r="C30" s="3"/>
      <c r="D30" s="16"/>
      <c r="E30" s="16"/>
      <c r="F30" s="16"/>
      <c r="G30" s="16"/>
      <c r="H30" s="16"/>
      <c r="I30" s="16"/>
    </row>
    <row r="31" spans="1:9" s="9" customFormat="1" ht="14.25" customHeight="1">
      <c r="A31" s="56" t="s">
        <v>40</v>
      </c>
      <c r="B31" s="56"/>
      <c r="C31" s="8"/>
      <c r="D31" s="8"/>
      <c r="E31" s="8"/>
      <c r="F31" s="8"/>
      <c r="G31" s="8"/>
      <c r="H31" s="8"/>
      <c r="I31" s="8"/>
    </row>
    <row r="32" spans="1:9" ht="15">
      <c r="A32" s="12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10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mergeCells count="11">
    <mergeCell ref="A31:B31"/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selection activeCell="H6" sqref="H6:I8"/>
    </sheetView>
  </sheetViews>
  <sheetFormatPr defaultColWidth="9.140625" defaultRowHeight="15"/>
  <cols>
    <col min="1" max="1" width="5.57421875" style="1" customWidth="1"/>
    <col min="2" max="2" width="46.140625" style="1" customWidth="1"/>
    <col min="3" max="3" width="20.7109375" style="1" customWidth="1"/>
    <col min="4" max="4" width="15.421875" style="1" customWidth="1"/>
    <col min="5" max="5" width="16.28125" style="1" customWidth="1"/>
    <col min="6" max="7" width="15.00390625" style="1" customWidth="1"/>
    <col min="8" max="8" width="15.28125" style="1" customWidth="1"/>
    <col min="9" max="9" width="15.421875" style="1" customWidth="1"/>
    <col min="10" max="16384" width="9.140625" style="1" customWidth="1"/>
  </cols>
  <sheetData>
    <row r="1" spans="1:9" ht="81" customHeigh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3" spans="1:9" ht="45" customHeight="1">
      <c r="A3" s="38" t="s">
        <v>0</v>
      </c>
      <c r="B3" s="39" t="s">
        <v>1</v>
      </c>
      <c r="C3" s="39" t="s">
        <v>2</v>
      </c>
      <c r="D3" s="38" t="s">
        <v>54</v>
      </c>
      <c r="E3" s="38"/>
      <c r="F3" s="38" t="s">
        <v>51</v>
      </c>
      <c r="G3" s="38"/>
      <c r="H3" s="38" t="s">
        <v>55</v>
      </c>
      <c r="I3" s="38"/>
    </row>
    <row r="4" spans="1:9" ht="44.25" customHeight="1">
      <c r="A4" s="39"/>
      <c r="B4" s="39"/>
      <c r="C4" s="39"/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</row>
    <row r="5" spans="1:9" ht="15">
      <c r="A5" s="4" t="s">
        <v>6</v>
      </c>
      <c r="B5" s="4" t="s">
        <v>5</v>
      </c>
      <c r="C5" s="14"/>
      <c r="D5" s="22"/>
      <c r="E5" s="22"/>
      <c r="F5" s="22"/>
      <c r="G5" s="22"/>
      <c r="H5" s="22"/>
      <c r="I5" s="22"/>
    </row>
    <row r="6" spans="1:9" ht="15.75" customHeight="1">
      <c r="A6" s="4" t="s">
        <v>7</v>
      </c>
      <c r="B6" s="4" t="s">
        <v>8</v>
      </c>
      <c r="C6" s="14" t="s">
        <v>11</v>
      </c>
      <c r="D6" s="22">
        <v>1019.7940501516458</v>
      </c>
      <c r="E6" s="22">
        <v>1049.53513111552</v>
      </c>
      <c r="F6" s="27">
        <f>E6</f>
        <v>1049.53513111552</v>
      </c>
      <c r="G6" s="22">
        <v>1104.1723156273729</v>
      </c>
      <c r="H6" s="35">
        <v>1268.0384612227647</v>
      </c>
      <c r="I6" s="36"/>
    </row>
    <row r="7" spans="1:9" ht="15.75" customHeight="1">
      <c r="A7" s="4"/>
      <c r="B7" s="4" t="s">
        <v>10</v>
      </c>
      <c r="C7" s="14" t="s">
        <v>11</v>
      </c>
      <c r="D7" s="22">
        <v>1018.5842881516459</v>
      </c>
      <c r="E7" s="22">
        <v>1048.2810691155178</v>
      </c>
      <c r="F7" s="27">
        <f>E7</f>
        <v>1048.2810691155178</v>
      </c>
      <c r="G7" s="22">
        <v>1102.7795236273728</v>
      </c>
      <c r="H7" s="35">
        <v>1266.4615562227646</v>
      </c>
      <c r="I7" s="36"/>
    </row>
    <row r="8" spans="1:9" ht="24" customHeight="1">
      <c r="A8" s="4" t="s">
        <v>9</v>
      </c>
      <c r="B8" s="4" t="s">
        <v>12</v>
      </c>
      <c r="C8" s="14" t="s">
        <v>13</v>
      </c>
      <c r="D8" s="22">
        <v>149720</v>
      </c>
      <c r="E8" s="22">
        <v>149720</v>
      </c>
      <c r="F8" s="27">
        <f>E8</f>
        <v>149720</v>
      </c>
      <c r="G8" s="22">
        <v>156906.56</v>
      </c>
      <c r="H8" s="57">
        <v>228015.46500276597</v>
      </c>
      <c r="I8" s="58"/>
    </row>
    <row r="9" spans="1:9" ht="28.5">
      <c r="A9" s="4" t="s">
        <v>14</v>
      </c>
      <c r="B9" s="5" t="s">
        <v>15</v>
      </c>
      <c r="C9" s="14" t="s">
        <v>16</v>
      </c>
      <c r="D9" s="22"/>
      <c r="E9" s="22"/>
      <c r="F9" s="22"/>
      <c r="G9" s="22"/>
      <c r="H9" s="22"/>
      <c r="I9" s="22"/>
    </row>
    <row r="10" spans="1:9" ht="15">
      <c r="A10" s="4" t="s">
        <v>17</v>
      </c>
      <c r="B10" s="5" t="s">
        <v>18</v>
      </c>
      <c r="C10" s="14" t="s">
        <v>16</v>
      </c>
      <c r="D10" s="22"/>
      <c r="E10" s="22"/>
      <c r="F10" s="22"/>
      <c r="G10" s="22"/>
      <c r="H10" s="22"/>
      <c r="I10" s="22"/>
    </row>
    <row r="11" spans="1:9" ht="15">
      <c r="A11" s="4" t="s">
        <v>19</v>
      </c>
      <c r="B11" s="5" t="s">
        <v>20</v>
      </c>
      <c r="C11" s="14" t="s">
        <v>16</v>
      </c>
      <c r="D11" s="22"/>
      <c r="E11" s="22"/>
      <c r="F11" s="22"/>
      <c r="G11" s="22"/>
      <c r="H11" s="22"/>
      <c r="I11" s="22"/>
    </row>
    <row r="12" spans="1:9" ht="15">
      <c r="A12" s="4"/>
      <c r="B12" s="5" t="s">
        <v>21</v>
      </c>
      <c r="C12" s="14" t="s">
        <v>16</v>
      </c>
      <c r="D12" s="22"/>
      <c r="E12" s="22"/>
      <c r="F12" s="22"/>
      <c r="G12" s="22"/>
      <c r="H12" s="22"/>
      <c r="I12" s="22"/>
    </row>
    <row r="13" spans="1:9" ht="15">
      <c r="A13" s="4"/>
      <c r="B13" s="5" t="s">
        <v>22</v>
      </c>
      <c r="C13" s="14" t="s">
        <v>16</v>
      </c>
      <c r="D13" s="22"/>
      <c r="E13" s="22"/>
      <c r="F13" s="22"/>
      <c r="G13" s="22"/>
      <c r="H13" s="22"/>
      <c r="I13" s="22"/>
    </row>
    <row r="14" spans="1:9" ht="15">
      <c r="A14" s="14"/>
      <c r="B14" s="4" t="s">
        <v>23</v>
      </c>
      <c r="C14" s="14" t="s">
        <v>16</v>
      </c>
      <c r="D14" s="22"/>
      <c r="E14" s="22"/>
      <c r="F14" s="22"/>
      <c r="G14" s="22"/>
      <c r="H14" s="22"/>
      <c r="I14" s="22"/>
    </row>
    <row r="15" spans="1:9" ht="15">
      <c r="A15" s="14"/>
      <c r="B15" s="4" t="s">
        <v>24</v>
      </c>
      <c r="C15" s="14" t="s">
        <v>16</v>
      </c>
      <c r="D15" s="22"/>
      <c r="E15" s="22"/>
      <c r="F15" s="22"/>
      <c r="G15" s="22"/>
      <c r="H15" s="22"/>
      <c r="I15" s="22"/>
    </row>
    <row r="16" spans="1:9" ht="15">
      <c r="A16" s="4" t="s">
        <v>25</v>
      </c>
      <c r="B16" s="4" t="s">
        <v>26</v>
      </c>
      <c r="C16" s="14" t="s">
        <v>16</v>
      </c>
      <c r="D16" s="22"/>
      <c r="E16" s="22"/>
      <c r="F16" s="22"/>
      <c r="G16" s="22"/>
      <c r="H16" s="22"/>
      <c r="I16" s="22"/>
    </row>
    <row r="17" spans="1:9" ht="15">
      <c r="A17" s="4" t="s">
        <v>27</v>
      </c>
      <c r="B17" s="4" t="s">
        <v>28</v>
      </c>
      <c r="C17" s="14"/>
      <c r="D17" s="22"/>
      <c r="E17" s="22"/>
      <c r="F17" s="22"/>
      <c r="G17" s="22"/>
      <c r="H17" s="22"/>
      <c r="I17" s="22"/>
    </row>
    <row r="18" spans="1:9" ht="15">
      <c r="A18" s="4" t="s">
        <v>29</v>
      </c>
      <c r="B18" s="4" t="s">
        <v>30</v>
      </c>
      <c r="C18" s="14" t="s">
        <v>33</v>
      </c>
      <c r="D18" s="22"/>
      <c r="E18" s="22"/>
      <c r="F18" s="22"/>
      <c r="G18" s="22"/>
      <c r="H18" s="22"/>
      <c r="I18" s="22"/>
    </row>
    <row r="19" spans="1:9" ht="15">
      <c r="A19" s="4" t="s">
        <v>31</v>
      </c>
      <c r="B19" s="4" t="s">
        <v>32</v>
      </c>
      <c r="C19" s="14" t="s">
        <v>16</v>
      </c>
      <c r="D19" s="22"/>
      <c r="E19" s="22"/>
      <c r="F19" s="22"/>
      <c r="G19" s="22"/>
      <c r="H19" s="22"/>
      <c r="I19" s="22"/>
    </row>
    <row r="20" spans="1:9" ht="15">
      <c r="A20" s="4" t="s">
        <v>34</v>
      </c>
      <c r="B20" s="4" t="s">
        <v>35</v>
      </c>
      <c r="C20" s="14" t="s">
        <v>38</v>
      </c>
      <c r="D20" s="22"/>
      <c r="E20" s="22"/>
      <c r="F20" s="22"/>
      <c r="G20" s="22"/>
      <c r="H20" s="22"/>
      <c r="I20" s="22"/>
    </row>
    <row r="21" spans="1:9" ht="15">
      <c r="A21" s="14"/>
      <c r="B21" s="4" t="s">
        <v>36</v>
      </c>
      <c r="C21" s="14" t="s">
        <v>38</v>
      </c>
      <c r="D21" s="22"/>
      <c r="E21" s="22"/>
      <c r="F21" s="22"/>
      <c r="G21" s="22"/>
      <c r="H21" s="22"/>
      <c r="I21" s="22"/>
    </row>
    <row r="22" spans="1:9" ht="15">
      <c r="A22" s="14"/>
      <c r="B22" s="4" t="s">
        <v>37</v>
      </c>
      <c r="C22" s="14" t="s">
        <v>38</v>
      </c>
      <c r="D22" s="22"/>
      <c r="E22" s="22"/>
      <c r="F22" s="22"/>
      <c r="G22" s="22"/>
      <c r="H22" s="22"/>
      <c r="I22" s="22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8:I8"/>
    <mergeCell ref="H6:I6"/>
    <mergeCell ref="H7:I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C1">
      <selection activeCell="Q31" sqref="Q31"/>
    </sheetView>
  </sheetViews>
  <sheetFormatPr defaultColWidth="9.140625" defaultRowHeight="15" outlineLevelRow="1"/>
  <cols>
    <col min="1" max="1" width="7.140625" style="1" customWidth="1"/>
    <col min="2" max="2" width="45.421875" style="1" customWidth="1"/>
    <col min="3" max="3" width="17.7109375" style="1" customWidth="1"/>
    <col min="4" max="4" width="15.421875" style="1" customWidth="1"/>
    <col min="5" max="5" width="17.421875" style="1" customWidth="1"/>
    <col min="6" max="6" width="14.421875" style="1" customWidth="1"/>
    <col min="7" max="7" width="14.00390625" style="1" customWidth="1"/>
    <col min="8" max="8" width="16.140625" style="1" customWidth="1"/>
    <col min="9" max="9" width="15.421875" style="1" customWidth="1"/>
    <col min="10" max="10" width="15.7109375" style="1" customWidth="1"/>
    <col min="11" max="16384" width="9.140625" style="1" customWidth="1"/>
  </cols>
  <sheetData>
    <row r="1" spans="1:10" ht="81" customHeight="1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45" customHeight="1">
      <c r="A3" s="40" t="s">
        <v>0</v>
      </c>
      <c r="B3" s="42" t="s">
        <v>1</v>
      </c>
      <c r="C3" s="40" t="s">
        <v>2</v>
      </c>
      <c r="D3" s="38" t="s">
        <v>54</v>
      </c>
      <c r="E3" s="38"/>
      <c r="F3" s="38" t="s">
        <v>51</v>
      </c>
      <c r="G3" s="38"/>
      <c r="H3" s="38"/>
      <c r="I3" s="38" t="s">
        <v>55</v>
      </c>
      <c r="J3" s="38"/>
    </row>
    <row r="4" spans="1:10" ht="20.25" customHeight="1">
      <c r="A4" s="51"/>
      <c r="B4" s="52"/>
      <c r="C4" s="51"/>
      <c r="D4" s="42" t="s">
        <v>3</v>
      </c>
      <c r="E4" s="42" t="s">
        <v>4</v>
      </c>
      <c r="F4" s="59" t="s">
        <v>3</v>
      </c>
      <c r="G4" s="60"/>
      <c r="H4" s="42" t="s">
        <v>4</v>
      </c>
      <c r="I4" s="42" t="s">
        <v>3</v>
      </c>
      <c r="J4" s="42" t="s">
        <v>4</v>
      </c>
    </row>
    <row r="5" spans="1:10" ht="28.5" customHeight="1">
      <c r="A5" s="41"/>
      <c r="B5" s="43"/>
      <c r="C5" s="41"/>
      <c r="D5" s="43"/>
      <c r="E5" s="43"/>
      <c r="F5" s="34" t="s">
        <v>62</v>
      </c>
      <c r="G5" s="34" t="s">
        <v>63</v>
      </c>
      <c r="H5" s="43"/>
      <c r="I5" s="43"/>
      <c r="J5" s="43"/>
    </row>
    <row r="6" spans="1:10" ht="15">
      <c r="A6" s="4" t="s">
        <v>6</v>
      </c>
      <c r="B6" s="4" t="s">
        <v>5</v>
      </c>
      <c r="C6" s="14"/>
      <c r="D6" s="22"/>
      <c r="E6" s="22"/>
      <c r="F6" s="22"/>
      <c r="G6" s="22"/>
      <c r="H6" s="22"/>
      <c r="I6" s="22"/>
      <c r="J6" s="22"/>
    </row>
    <row r="7" spans="1:10" ht="15.75" customHeight="1">
      <c r="A7" s="4" t="s">
        <v>7</v>
      </c>
      <c r="B7" s="4" t="s">
        <v>8</v>
      </c>
      <c r="C7" s="14" t="s">
        <v>11</v>
      </c>
      <c r="D7" s="22">
        <v>878.840007620776</v>
      </c>
      <c r="E7" s="22">
        <v>900.6876231085954</v>
      </c>
      <c r="F7" s="61">
        <f>E7</f>
        <v>900.6876231085954</v>
      </c>
      <c r="G7" s="62"/>
      <c r="H7" s="22">
        <v>945.1583266586213</v>
      </c>
      <c r="I7" s="35">
        <v>1203.1452812180487</v>
      </c>
      <c r="J7" s="36"/>
    </row>
    <row r="8" spans="1:10" ht="15.75" customHeight="1">
      <c r="A8" s="4"/>
      <c r="B8" s="4" t="s">
        <v>10</v>
      </c>
      <c r="C8" s="14" t="s">
        <v>11</v>
      </c>
      <c r="D8" s="22">
        <v>876.562007342882</v>
      </c>
      <c r="E8" s="22">
        <v>898.3300709675309</v>
      </c>
      <c r="F8" s="61">
        <f>E8</f>
        <v>898.3300709675309</v>
      </c>
      <c r="G8" s="62"/>
      <c r="H8" s="22">
        <v>942.6090769907854</v>
      </c>
      <c r="I8" s="63">
        <v>1200.3598779551605</v>
      </c>
      <c r="J8" s="64"/>
    </row>
    <row r="9" spans="1:10" ht="15.75" customHeight="1">
      <c r="A9" s="4" t="s">
        <v>9</v>
      </c>
      <c r="B9" s="4" t="s">
        <v>12</v>
      </c>
      <c r="C9" s="14" t="s">
        <v>13</v>
      </c>
      <c r="D9" s="22">
        <v>157141.3411195537</v>
      </c>
      <c r="E9" s="22">
        <v>162317.7768521</v>
      </c>
      <c r="F9" s="61">
        <f>E9</f>
        <v>162317.7768521</v>
      </c>
      <c r="G9" s="62"/>
      <c r="H9" s="22">
        <v>170732.66862019402</v>
      </c>
      <c r="I9" s="63">
        <v>178666.10754160455</v>
      </c>
      <c r="J9" s="64"/>
    </row>
    <row r="10" spans="1:10" ht="30" customHeight="1">
      <c r="A10" s="4" t="s">
        <v>14</v>
      </c>
      <c r="B10" s="5" t="s">
        <v>15</v>
      </c>
      <c r="C10" s="14" t="s">
        <v>16</v>
      </c>
      <c r="D10" s="23">
        <v>1096.75</v>
      </c>
      <c r="E10" s="23">
        <v>1132.49</v>
      </c>
      <c r="F10" s="27">
        <f>E10</f>
        <v>1132.49</v>
      </c>
      <c r="G10" s="22">
        <v>1128.05</v>
      </c>
      <c r="H10" s="23">
        <v>1178.59</v>
      </c>
      <c r="I10" s="28">
        <f>H10</f>
        <v>1178.59</v>
      </c>
      <c r="J10" s="23">
        <v>1298.31</v>
      </c>
    </row>
    <row r="11" spans="1:10" ht="15" outlineLevel="1">
      <c r="A11" s="4" t="s">
        <v>17</v>
      </c>
      <c r="B11" s="5" t="s">
        <v>18</v>
      </c>
      <c r="C11" s="14" t="s">
        <v>16</v>
      </c>
      <c r="D11" s="23">
        <v>1096.75</v>
      </c>
      <c r="E11" s="23">
        <v>1132.49</v>
      </c>
      <c r="F11" s="28">
        <f>E11</f>
        <v>1132.49</v>
      </c>
      <c r="G11" s="23">
        <v>1128.05</v>
      </c>
      <c r="H11" s="23">
        <v>1178.59</v>
      </c>
      <c r="I11" s="28">
        <f>H11</f>
        <v>1178.59</v>
      </c>
      <c r="J11" s="23">
        <v>1298.31</v>
      </c>
    </row>
    <row r="12" spans="1:10" ht="15" outlineLevel="1">
      <c r="A12" s="4" t="s">
        <v>19</v>
      </c>
      <c r="B12" s="5" t="s">
        <v>20</v>
      </c>
      <c r="C12" s="14" t="s">
        <v>16</v>
      </c>
      <c r="D12" s="23"/>
      <c r="E12" s="23"/>
      <c r="F12" s="23"/>
      <c r="G12" s="23"/>
      <c r="H12" s="23"/>
      <c r="I12" s="23"/>
      <c r="J12" s="23"/>
    </row>
    <row r="13" spans="1:10" ht="15" outlineLevel="1">
      <c r="A13" s="4"/>
      <c r="B13" s="5" t="s">
        <v>21</v>
      </c>
      <c r="C13" s="14" t="s">
        <v>16</v>
      </c>
      <c r="D13" s="23"/>
      <c r="E13" s="23"/>
      <c r="F13" s="23"/>
      <c r="G13" s="23"/>
      <c r="H13" s="23"/>
      <c r="I13" s="23"/>
      <c r="J13" s="23"/>
    </row>
    <row r="14" spans="1:10" ht="15" outlineLevel="1">
      <c r="A14" s="4"/>
      <c r="B14" s="5" t="s">
        <v>22</v>
      </c>
      <c r="C14" s="14" t="s">
        <v>16</v>
      </c>
      <c r="D14" s="23"/>
      <c r="E14" s="23"/>
      <c r="F14" s="23"/>
      <c r="G14" s="23"/>
      <c r="H14" s="23"/>
      <c r="I14" s="23"/>
      <c r="J14" s="23"/>
    </row>
    <row r="15" spans="1:10" ht="15" outlineLevel="1">
      <c r="A15" s="14"/>
      <c r="B15" s="4" t="s">
        <v>23</v>
      </c>
      <c r="C15" s="14" t="s">
        <v>16</v>
      </c>
      <c r="D15" s="23" t="s">
        <v>46</v>
      </c>
      <c r="E15" s="23" t="s">
        <v>46</v>
      </c>
      <c r="F15" s="23" t="s">
        <v>46</v>
      </c>
      <c r="G15" s="23" t="s">
        <v>46</v>
      </c>
      <c r="H15" s="23" t="s">
        <v>46</v>
      </c>
      <c r="I15" s="23" t="s">
        <v>46</v>
      </c>
      <c r="J15" s="23" t="s">
        <v>46</v>
      </c>
    </row>
    <row r="16" spans="1:10" ht="15" outlineLevel="1">
      <c r="A16" s="14"/>
      <c r="B16" s="4" t="s">
        <v>24</v>
      </c>
      <c r="C16" s="14" t="s">
        <v>16</v>
      </c>
      <c r="D16" s="23"/>
      <c r="E16" s="23"/>
      <c r="F16" s="23"/>
      <c r="G16" s="23"/>
      <c r="H16" s="23"/>
      <c r="I16" s="23"/>
      <c r="J16" s="23"/>
    </row>
    <row r="17" spans="1:10" ht="15" outlineLevel="1">
      <c r="A17" s="4" t="s">
        <v>25</v>
      </c>
      <c r="B17" s="4" t="s">
        <v>26</v>
      </c>
      <c r="C17" s="14" t="s">
        <v>16</v>
      </c>
      <c r="D17" s="23" t="s">
        <v>46</v>
      </c>
      <c r="E17" s="23" t="s">
        <v>46</v>
      </c>
      <c r="F17" s="23" t="s">
        <v>46</v>
      </c>
      <c r="G17" s="23" t="s">
        <v>46</v>
      </c>
      <c r="H17" s="23" t="s">
        <v>46</v>
      </c>
      <c r="I17" s="23" t="s">
        <v>46</v>
      </c>
      <c r="J17" s="23" t="s">
        <v>46</v>
      </c>
    </row>
    <row r="18" spans="1:10" ht="15">
      <c r="A18" s="4" t="s">
        <v>27</v>
      </c>
      <c r="B18" s="4" t="s">
        <v>28</v>
      </c>
      <c r="C18" s="14"/>
      <c r="D18" s="23"/>
      <c r="E18" s="23"/>
      <c r="F18" s="23"/>
      <c r="G18" s="23"/>
      <c r="H18" s="23"/>
      <c r="I18" s="23"/>
      <c r="J18" s="23"/>
    </row>
    <row r="19" spans="1:10" ht="15">
      <c r="A19" s="4" t="s">
        <v>29</v>
      </c>
      <c r="B19" s="4" t="s">
        <v>30</v>
      </c>
      <c r="C19" s="14" t="s">
        <v>33</v>
      </c>
      <c r="D19" s="22"/>
      <c r="E19" s="22"/>
      <c r="F19" s="22"/>
      <c r="G19" s="22"/>
      <c r="H19" s="22"/>
      <c r="I19" s="23"/>
      <c r="J19" s="23"/>
    </row>
    <row r="20" spans="1:10" ht="15">
      <c r="A20" s="4" t="s">
        <v>31</v>
      </c>
      <c r="B20" s="4" t="s">
        <v>32</v>
      </c>
      <c r="C20" s="14" t="s">
        <v>16</v>
      </c>
      <c r="D20" s="22"/>
      <c r="E20" s="22"/>
      <c r="F20" s="22"/>
      <c r="G20" s="22"/>
      <c r="H20" s="22"/>
      <c r="I20" s="23"/>
      <c r="J20" s="23"/>
    </row>
    <row r="21" spans="1:10" ht="15">
      <c r="A21" s="4" t="s">
        <v>34</v>
      </c>
      <c r="B21" s="4" t="s">
        <v>35</v>
      </c>
      <c r="C21" s="14" t="s">
        <v>38</v>
      </c>
      <c r="D21" s="22"/>
      <c r="E21" s="22"/>
      <c r="F21" s="22"/>
      <c r="G21" s="22"/>
      <c r="H21" s="22"/>
      <c r="I21" s="23"/>
      <c r="J21" s="23"/>
    </row>
    <row r="22" spans="1:10" ht="15">
      <c r="A22" s="14"/>
      <c r="B22" s="4" t="s">
        <v>36</v>
      </c>
      <c r="C22" s="14" t="s">
        <v>38</v>
      </c>
      <c r="D22" s="22">
        <v>36.35</v>
      </c>
      <c r="E22" s="22">
        <v>37.58</v>
      </c>
      <c r="F22" s="61">
        <f>E22</f>
        <v>37.58</v>
      </c>
      <c r="G22" s="62"/>
      <c r="H22" s="22">
        <v>39.27</v>
      </c>
      <c r="I22" s="28">
        <f>H22</f>
        <v>39.27</v>
      </c>
      <c r="J22" s="23">
        <v>43.5</v>
      </c>
    </row>
    <row r="23" spans="1:10" ht="15">
      <c r="A23" s="14"/>
      <c r="B23" s="4" t="s">
        <v>37</v>
      </c>
      <c r="C23" s="14" t="s">
        <v>38</v>
      </c>
      <c r="D23" s="22" t="s">
        <v>46</v>
      </c>
      <c r="E23" s="22" t="s">
        <v>46</v>
      </c>
      <c r="F23" s="23" t="s">
        <v>46</v>
      </c>
      <c r="G23" s="23" t="s">
        <v>46</v>
      </c>
      <c r="H23" s="23" t="s">
        <v>46</v>
      </c>
      <c r="I23" s="23" t="s">
        <v>46</v>
      </c>
      <c r="J23" s="23" t="s">
        <v>46</v>
      </c>
    </row>
    <row r="24" spans="1:10" ht="15">
      <c r="A24" s="3"/>
      <c r="B24" s="6"/>
      <c r="C24" s="3"/>
      <c r="D24" s="3"/>
      <c r="E24" s="3"/>
      <c r="F24" s="3"/>
      <c r="G24" s="3"/>
      <c r="H24" s="3"/>
      <c r="I24" s="3"/>
      <c r="J24" s="3"/>
    </row>
    <row r="25" spans="1:10" s="9" customFormat="1" ht="11.25">
      <c r="A25" s="12" t="s">
        <v>40</v>
      </c>
      <c r="B25" s="7"/>
      <c r="C25" s="8"/>
      <c r="D25" s="8"/>
      <c r="E25" s="8"/>
      <c r="F25" s="8"/>
      <c r="G25" s="8"/>
      <c r="H25" s="8"/>
      <c r="I25" s="8"/>
      <c r="J25" s="8"/>
    </row>
    <row r="26" spans="1:10" ht="15">
      <c r="A26" s="12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10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20">
    <mergeCell ref="F7:G7"/>
    <mergeCell ref="F8:G8"/>
    <mergeCell ref="H4:H5"/>
    <mergeCell ref="I4:I5"/>
    <mergeCell ref="J4:J5"/>
    <mergeCell ref="F22:G22"/>
    <mergeCell ref="F9:G9"/>
    <mergeCell ref="I7:J7"/>
    <mergeCell ref="I8:J8"/>
    <mergeCell ref="I9:J9"/>
    <mergeCell ref="A1:J1"/>
    <mergeCell ref="D3:E3"/>
    <mergeCell ref="F3:H3"/>
    <mergeCell ref="I3:J3"/>
    <mergeCell ref="B3:B5"/>
    <mergeCell ref="A3:A5"/>
    <mergeCell ref="C3:C5"/>
    <mergeCell ref="F4:G4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zoomScalePageLayoutView="0" workbookViewId="0" topLeftCell="D1">
      <selection activeCell="T20" sqref="T20"/>
    </sheetView>
  </sheetViews>
  <sheetFormatPr defaultColWidth="9.140625" defaultRowHeight="15" outlineLevelRow="1"/>
  <cols>
    <col min="1" max="1" width="6.140625" style="1" customWidth="1"/>
    <col min="2" max="2" width="46.140625" style="1" customWidth="1"/>
    <col min="3" max="3" width="17.7109375" style="1" customWidth="1"/>
    <col min="4" max="4" width="17.140625" style="1" customWidth="1"/>
    <col min="5" max="5" width="16.421875" style="1" customWidth="1"/>
    <col min="6" max="6" width="15.57421875" style="1" customWidth="1"/>
    <col min="7" max="7" width="14.421875" style="1" customWidth="1"/>
    <col min="8" max="8" width="18.421875" style="1" customWidth="1"/>
    <col min="9" max="9" width="15.421875" style="1" customWidth="1"/>
    <col min="10" max="10" width="15.7109375" style="1" customWidth="1"/>
    <col min="11" max="16384" width="9.140625" style="1" customWidth="1"/>
  </cols>
  <sheetData>
    <row r="1" spans="1:10" ht="78.75" customHeigh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45" customHeight="1">
      <c r="A3" s="40" t="s">
        <v>0</v>
      </c>
      <c r="B3" s="42" t="s">
        <v>1</v>
      </c>
      <c r="C3" s="40" t="s">
        <v>2</v>
      </c>
      <c r="D3" s="38" t="s">
        <v>54</v>
      </c>
      <c r="E3" s="38"/>
      <c r="F3" s="38" t="s">
        <v>51</v>
      </c>
      <c r="G3" s="38"/>
      <c r="H3" s="38"/>
      <c r="I3" s="38" t="s">
        <v>55</v>
      </c>
      <c r="J3" s="38"/>
    </row>
    <row r="4" spans="1:10" ht="29.25" customHeight="1">
      <c r="A4" s="51"/>
      <c r="B4" s="52"/>
      <c r="C4" s="51"/>
      <c r="D4" s="42" t="s">
        <v>3</v>
      </c>
      <c r="E4" s="42" t="s">
        <v>4</v>
      </c>
      <c r="F4" s="49" t="s">
        <v>3</v>
      </c>
      <c r="G4" s="50"/>
      <c r="H4" s="42" t="s">
        <v>4</v>
      </c>
      <c r="I4" s="42" t="s">
        <v>3</v>
      </c>
      <c r="J4" s="42" t="s">
        <v>4</v>
      </c>
    </row>
    <row r="5" spans="1:10" ht="29.25" customHeight="1">
      <c r="A5" s="41"/>
      <c r="B5" s="43"/>
      <c r="C5" s="41"/>
      <c r="D5" s="43"/>
      <c r="E5" s="43"/>
      <c r="F5" s="34" t="s">
        <v>62</v>
      </c>
      <c r="G5" s="34" t="s">
        <v>63</v>
      </c>
      <c r="H5" s="43"/>
      <c r="I5" s="43"/>
      <c r="J5" s="43"/>
    </row>
    <row r="6" spans="1:10" ht="15">
      <c r="A6" s="4" t="s">
        <v>6</v>
      </c>
      <c r="B6" s="4" t="s">
        <v>5</v>
      </c>
      <c r="C6" s="14"/>
      <c r="D6" s="22"/>
      <c r="E6" s="22"/>
      <c r="F6" s="22"/>
      <c r="G6" s="22"/>
      <c r="H6" s="22"/>
      <c r="I6" s="22"/>
      <c r="J6" s="22"/>
    </row>
    <row r="7" spans="1:10" ht="15.75" customHeight="1">
      <c r="A7" s="4" t="s">
        <v>7</v>
      </c>
      <c r="B7" s="4" t="s">
        <v>8</v>
      </c>
      <c r="C7" s="14" t="s">
        <v>11</v>
      </c>
      <c r="D7" s="22">
        <v>885.2722955274431</v>
      </c>
      <c r="E7" s="22">
        <v>911.4310351035964</v>
      </c>
      <c r="F7" s="61">
        <f>E7</f>
        <v>911.4310351035964</v>
      </c>
      <c r="G7" s="62"/>
      <c r="H7" s="22">
        <v>953.0606265541929</v>
      </c>
      <c r="I7" s="35">
        <v>1218.3496482555668</v>
      </c>
      <c r="J7" s="36"/>
    </row>
    <row r="8" spans="1:10" ht="15.75" customHeight="1">
      <c r="A8" s="4"/>
      <c r="B8" s="4" t="s">
        <v>10</v>
      </c>
      <c r="C8" s="14" t="s">
        <v>11</v>
      </c>
      <c r="D8" s="22">
        <v>882.9916391916368</v>
      </c>
      <c r="E8" s="22">
        <v>909.0708267016824</v>
      </c>
      <c r="F8" s="61">
        <f>E8</f>
        <v>909.0708267016824</v>
      </c>
      <c r="G8" s="62"/>
      <c r="H8" s="22">
        <v>950.5087203205857</v>
      </c>
      <c r="I8" s="35">
        <v>1215.5615881273209</v>
      </c>
      <c r="J8" s="36"/>
    </row>
    <row r="9" spans="1:10" ht="15.75" customHeight="1">
      <c r="A9" s="4" t="s">
        <v>9</v>
      </c>
      <c r="B9" s="4" t="s">
        <v>12</v>
      </c>
      <c r="C9" s="14" t="s">
        <v>13</v>
      </c>
      <c r="D9" s="22">
        <v>148804.8367063303</v>
      </c>
      <c r="E9" s="22">
        <v>153706.657372573</v>
      </c>
      <c r="F9" s="61">
        <f>E9</f>
        <v>153706.657372573</v>
      </c>
      <c r="G9" s="62"/>
      <c r="H9" s="22">
        <v>161675.13097117693</v>
      </c>
      <c r="I9" s="35">
        <v>169187.69316083222</v>
      </c>
      <c r="J9" s="36"/>
    </row>
    <row r="10" spans="1:10" ht="27.75" customHeight="1">
      <c r="A10" s="4" t="s">
        <v>14</v>
      </c>
      <c r="B10" s="5" t="s">
        <v>15</v>
      </c>
      <c r="C10" s="14" t="s">
        <v>16</v>
      </c>
      <c r="D10" s="30">
        <f>'Ярославская ТЭЦ-2'!D10</f>
        <v>1096.75</v>
      </c>
      <c r="E10" s="30">
        <f>'Ярославская ТЭЦ-2'!E10</f>
        <v>1132.49</v>
      </c>
      <c r="F10" s="30">
        <f>'Ярославская ТЭЦ-2'!F10</f>
        <v>1132.49</v>
      </c>
      <c r="G10" s="30">
        <f>'Ярославская ТЭЦ-2'!G10</f>
        <v>1128.05</v>
      </c>
      <c r="H10" s="30">
        <f>'Ярославская ТЭЦ-2'!H10</f>
        <v>1178.59</v>
      </c>
      <c r="I10" s="30">
        <f>'Ярославская ТЭЦ-2'!I10</f>
        <v>1178.59</v>
      </c>
      <c r="J10" s="30">
        <f>'Ярославская ТЭЦ-2'!J10</f>
        <v>1298.31</v>
      </c>
    </row>
    <row r="11" spans="1:10" ht="15" outlineLevel="1">
      <c r="A11" s="4" t="s">
        <v>17</v>
      </c>
      <c r="B11" s="5" t="s">
        <v>18</v>
      </c>
      <c r="C11" s="14" t="s">
        <v>16</v>
      </c>
      <c r="D11" s="30">
        <f>'Ярославская ТЭЦ-2'!D11</f>
        <v>1096.75</v>
      </c>
      <c r="E11" s="30">
        <f>'Ярославская ТЭЦ-2'!E11</f>
        <v>1132.49</v>
      </c>
      <c r="F11" s="30">
        <f>'Ярославская ТЭЦ-2'!F11</f>
        <v>1132.49</v>
      </c>
      <c r="G11" s="30">
        <f>'Ярославская ТЭЦ-2'!G11</f>
        <v>1128.05</v>
      </c>
      <c r="H11" s="30">
        <f>'Ярославская ТЭЦ-2'!H11</f>
        <v>1178.59</v>
      </c>
      <c r="I11" s="30">
        <f>'Ярославская ТЭЦ-2'!I11</f>
        <v>1178.59</v>
      </c>
      <c r="J11" s="30">
        <f>'Ярославская ТЭЦ-2'!J11</f>
        <v>1298.31</v>
      </c>
    </row>
    <row r="12" spans="1:10" ht="15" outlineLevel="1">
      <c r="A12" s="4" t="s">
        <v>19</v>
      </c>
      <c r="B12" s="5" t="s">
        <v>20</v>
      </c>
      <c r="C12" s="14" t="s">
        <v>16</v>
      </c>
      <c r="D12" s="23"/>
      <c r="E12" s="23"/>
      <c r="F12" s="23"/>
      <c r="G12" s="23"/>
      <c r="H12" s="23"/>
      <c r="I12" s="23"/>
      <c r="J12" s="23"/>
    </row>
    <row r="13" spans="1:10" ht="15" outlineLevel="1">
      <c r="A13" s="4"/>
      <c r="B13" s="5" t="s">
        <v>21</v>
      </c>
      <c r="C13" s="14" t="s">
        <v>16</v>
      </c>
      <c r="D13" s="23"/>
      <c r="E13" s="23"/>
      <c r="F13" s="23"/>
      <c r="G13" s="23"/>
      <c r="H13" s="23"/>
      <c r="I13" s="23"/>
      <c r="J13" s="23"/>
    </row>
    <row r="14" spans="1:10" ht="15" outlineLevel="1">
      <c r="A14" s="4"/>
      <c r="B14" s="5" t="s">
        <v>22</v>
      </c>
      <c r="C14" s="14" t="s">
        <v>16</v>
      </c>
      <c r="D14" s="23"/>
      <c r="E14" s="23"/>
      <c r="F14" s="23"/>
      <c r="G14" s="23"/>
      <c r="H14" s="23"/>
      <c r="I14" s="23"/>
      <c r="J14" s="23"/>
    </row>
    <row r="15" spans="1:10" ht="15" outlineLevel="1">
      <c r="A15" s="14"/>
      <c r="B15" s="4" t="s">
        <v>23</v>
      </c>
      <c r="C15" s="14" t="s">
        <v>16</v>
      </c>
      <c r="D15" s="30" t="str">
        <f>'Ярославская ТЭЦ-2'!D15</f>
        <v>-</v>
      </c>
      <c r="E15" s="30" t="str">
        <f>'Ярославская ТЭЦ-2'!E15</f>
        <v>-</v>
      </c>
      <c r="F15" s="30" t="str">
        <f>'Ярославская ТЭЦ-2'!F15</f>
        <v>-</v>
      </c>
      <c r="G15" s="30" t="str">
        <f>'Ярославская ТЭЦ-2'!G15</f>
        <v>-</v>
      </c>
      <c r="H15" s="30" t="str">
        <f>'Ярославская ТЭЦ-2'!H15</f>
        <v>-</v>
      </c>
      <c r="I15" s="30" t="str">
        <f>'Ярославская ТЭЦ-2'!I15</f>
        <v>-</v>
      </c>
      <c r="J15" s="30" t="str">
        <f>'Ярославская ТЭЦ-2'!J15</f>
        <v>-</v>
      </c>
    </row>
    <row r="16" spans="1:10" ht="15" outlineLevel="1">
      <c r="A16" s="14"/>
      <c r="B16" s="4" t="s">
        <v>24</v>
      </c>
      <c r="C16" s="14" t="s">
        <v>16</v>
      </c>
      <c r="D16" s="23"/>
      <c r="E16" s="23"/>
      <c r="F16" s="23"/>
      <c r="G16" s="23"/>
      <c r="H16" s="23"/>
      <c r="I16" s="23"/>
      <c r="J16" s="23"/>
    </row>
    <row r="17" spans="1:10" ht="15" outlineLevel="1">
      <c r="A17" s="4" t="s">
        <v>25</v>
      </c>
      <c r="B17" s="4" t="s">
        <v>26</v>
      </c>
      <c r="C17" s="14" t="s">
        <v>16</v>
      </c>
      <c r="D17" s="30" t="str">
        <f>'Ярославская ТЭЦ-2'!D17</f>
        <v>-</v>
      </c>
      <c r="E17" s="30" t="str">
        <f>'Ярославская ТЭЦ-2'!E17</f>
        <v>-</v>
      </c>
      <c r="F17" s="30" t="str">
        <f>'Ярославская ТЭЦ-2'!F17</f>
        <v>-</v>
      </c>
      <c r="G17" s="30" t="str">
        <f>'Ярославская ТЭЦ-2'!G17</f>
        <v>-</v>
      </c>
      <c r="H17" s="30" t="str">
        <f>'Ярославская ТЭЦ-2'!H17</f>
        <v>-</v>
      </c>
      <c r="I17" s="30" t="str">
        <f>'Ярославская ТЭЦ-2'!I17</f>
        <v>-</v>
      </c>
      <c r="J17" s="30" t="str">
        <f>'Ярославская ТЭЦ-2'!J17</f>
        <v>-</v>
      </c>
    </row>
    <row r="18" spans="1:10" ht="15">
      <c r="A18" s="4" t="s">
        <v>27</v>
      </c>
      <c r="B18" s="4" t="s">
        <v>28</v>
      </c>
      <c r="C18" s="14"/>
      <c r="D18" s="23"/>
      <c r="E18" s="23"/>
      <c r="F18" s="23"/>
      <c r="G18" s="23"/>
      <c r="H18" s="23"/>
      <c r="I18" s="23"/>
      <c r="J18" s="23"/>
    </row>
    <row r="19" spans="1:10" ht="15">
      <c r="A19" s="4" t="s">
        <v>29</v>
      </c>
      <c r="B19" s="4" t="s">
        <v>30</v>
      </c>
      <c r="C19" s="14" t="s">
        <v>33</v>
      </c>
      <c r="D19" s="22"/>
      <c r="E19" s="22"/>
      <c r="F19" s="22"/>
      <c r="G19" s="22"/>
      <c r="H19" s="22"/>
      <c r="I19" s="23"/>
      <c r="J19" s="23"/>
    </row>
    <row r="20" spans="1:10" ht="15">
      <c r="A20" s="4" t="s">
        <v>31</v>
      </c>
      <c r="B20" s="4" t="s">
        <v>32</v>
      </c>
      <c r="C20" s="14" t="s">
        <v>16</v>
      </c>
      <c r="D20" s="22"/>
      <c r="E20" s="22"/>
      <c r="F20" s="22"/>
      <c r="G20" s="22"/>
      <c r="H20" s="22"/>
      <c r="I20" s="23"/>
      <c r="J20" s="23"/>
    </row>
    <row r="21" spans="1:10" ht="15">
      <c r="A21" s="4" t="s">
        <v>34</v>
      </c>
      <c r="B21" s="4" t="s">
        <v>35</v>
      </c>
      <c r="C21" s="14" t="s">
        <v>38</v>
      </c>
      <c r="D21" s="22"/>
      <c r="E21" s="22"/>
      <c r="F21" s="22"/>
      <c r="G21" s="22"/>
      <c r="H21" s="22"/>
      <c r="I21" s="23"/>
      <c r="J21" s="23"/>
    </row>
    <row r="22" spans="1:10" ht="15">
      <c r="A22" s="14"/>
      <c r="B22" s="4" t="s">
        <v>36</v>
      </c>
      <c r="C22" s="14" t="s">
        <v>38</v>
      </c>
      <c r="D22" s="29">
        <f>'Ярославская ТЭЦ-2'!D22</f>
        <v>36.35</v>
      </c>
      <c r="E22" s="29">
        <f>'Ярославская ТЭЦ-2'!E22</f>
        <v>37.58</v>
      </c>
      <c r="F22" s="65">
        <f>'Ярославская ТЭЦ-2'!F22</f>
        <v>37.58</v>
      </c>
      <c r="G22" s="66"/>
      <c r="H22" s="29">
        <f>'Ярославская ТЭЦ-2'!H22</f>
        <v>39.27</v>
      </c>
      <c r="I22" s="29">
        <f>'Ярославская ТЭЦ-2'!I22</f>
        <v>39.27</v>
      </c>
      <c r="J22" s="29">
        <f>'Ярославская ТЭЦ-2'!J22</f>
        <v>43.5</v>
      </c>
    </row>
    <row r="23" spans="1:10" ht="15">
      <c r="A23" s="14"/>
      <c r="B23" s="4" t="s">
        <v>37</v>
      </c>
      <c r="C23" s="14" t="s">
        <v>38</v>
      </c>
      <c r="D23" s="29" t="str">
        <f>'Ярославская ТЭЦ-2'!D23</f>
        <v>-</v>
      </c>
      <c r="E23" s="29" t="str">
        <f>'Ярославская ТЭЦ-2'!E23</f>
        <v>-</v>
      </c>
      <c r="F23" s="29" t="str">
        <f>'Ярославская ТЭЦ-2'!F23</f>
        <v>-</v>
      </c>
      <c r="G23" s="29" t="str">
        <f>'Ярославская ТЭЦ-2'!G23</f>
        <v>-</v>
      </c>
      <c r="H23" s="29" t="str">
        <f>'Ярославская ТЭЦ-2'!H23</f>
        <v>-</v>
      </c>
      <c r="I23" s="29" t="str">
        <f>'Ярославская ТЭЦ-2'!I23</f>
        <v>-</v>
      </c>
      <c r="J23" s="29" t="str">
        <f>'Ярославская ТЭЦ-2'!J23</f>
        <v>-</v>
      </c>
    </row>
    <row r="24" spans="1:10" ht="15">
      <c r="A24" s="3"/>
      <c r="B24" s="6"/>
      <c r="C24" s="3"/>
      <c r="D24" s="3"/>
      <c r="E24" s="3"/>
      <c r="F24" s="3"/>
      <c r="G24" s="3"/>
      <c r="H24" s="3"/>
      <c r="I24" s="3"/>
      <c r="J24" s="3"/>
    </row>
    <row r="25" spans="1:10" s="9" customFormat="1" ht="11.25">
      <c r="A25" s="12" t="s">
        <v>40</v>
      </c>
      <c r="B25" s="7"/>
      <c r="C25" s="8"/>
      <c r="D25" s="8"/>
      <c r="E25" s="8"/>
      <c r="F25" s="8"/>
      <c r="G25" s="8"/>
      <c r="H25" s="8"/>
      <c r="I25" s="8"/>
      <c r="J25" s="8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10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spans="1:9" ht="15">
      <c r="A43" s="3"/>
      <c r="I43" s="1" t="s">
        <v>41</v>
      </c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20">
    <mergeCell ref="J4:J5"/>
    <mergeCell ref="F7:G7"/>
    <mergeCell ref="F8:G8"/>
    <mergeCell ref="F9:G9"/>
    <mergeCell ref="F22:G22"/>
    <mergeCell ref="H4:H5"/>
    <mergeCell ref="I4:I5"/>
    <mergeCell ref="I7:J7"/>
    <mergeCell ref="I8:J8"/>
    <mergeCell ref="I9:J9"/>
    <mergeCell ref="A1:J1"/>
    <mergeCell ref="D3:E3"/>
    <mergeCell ref="F3:H3"/>
    <mergeCell ref="I3:J3"/>
    <mergeCell ref="A3:A5"/>
    <mergeCell ref="B3:B5"/>
    <mergeCell ref="C3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2014-08-20T20:35:23Z</cp:lastPrinted>
  <dcterms:created xsi:type="dcterms:W3CDTF">2006-09-28T05:33:49Z</dcterms:created>
  <dcterms:modified xsi:type="dcterms:W3CDTF">2022-05-20T12:13:07Z</dcterms:modified>
  <cp:category/>
  <cp:version/>
  <cp:contentType/>
  <cp:contentStatus/>
</cp:coreProperties>
</file>