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450" activeTab="0"/>
  </bookViews>
  <sheets>
    <sheet name="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<sst xmlns="http://schemas.openxmlformats.org/spreadsheetml/2006/main" count="38" uniqueCount="38">
  <si>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</si>
  <si>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</si>
  <si>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</si>
  <si>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</si>
  <si>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2"/>
        <color indexed="8"/>
        <rFont val="Calibri"/>
        <family val="2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</si>
  <si>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</si>
  <si>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</si>
  <si>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</si>
  <si>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Наименование генерирующих объектов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</si>
  <si>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</si>
  <si>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</si>
  <si>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</si>
  <si>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</si>
  <si>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</si>
  <si>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</si>
  <si>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</si>
  <si>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</si>
  <si>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</si>
  <si>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</si>
  <si>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</si>
  <si>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</si>
  <si>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Костромская ТЭЦ-2</t>
  </si>
  <si>
    <t>Ярославская ТЭЦ-2</t>
  </si>
  <si>
    <t>Ярославская ТЭЦ-3</t>
  </si>
  <si>
    <t xml:space="preserve">Информация, подлежащая раскрытию, согласно Постановлению Правительства РФ от 21.01.2004г. № 24 "Об утверждении стандартов раскрытия информации субъектами оптового и розничных рынков электрической энергии", представлена на официальном сайте компании www.tgc-2.ru </t>
  </si>
  <si>
    <t>Вологодская ТЭЦ без ДПМ/НВ</t>
  </si>
  <si>
    <t>Новгородская ТЭЦ-20 без ДПМ/НВ</t>
  </si>
  <si>
    <t xml:space="preserve"> ПАО "ТГК-2" </t>
  </si>
  <si>
    <t xml:space="preserve">ПАО "Территориальная генерирующая компания N 2" (ПАО "ТГК-2")            </t>
  </si>
  <si>
    <t>150003, г. Ярославль, ул. Пятницкая, 6</t>
  </si>
  <si>
    <t>Субъект оптового рынка электрической энергии  мощности</t>
  </si>
  <si>
    <t>Федеральная антимонопольная служба России</t>
  </si>
  <si>
    <t xml:space="preserve">Новгородская ТЭЦ-20 ПГУ-210 </t>
  </si>
  <si>
    <t xml:space="preserve">Вологодская ТЭЦ ПГУ-110 </t>
  </si>
  <si>
    <t>Цены (тарифы) на электрическую энергию, поставляемую в условиях ограничения или отсутствия конкуренции при введении государственного регулирования,                                           на 2023 год</t>
  </si>
  <si>
    <t xml:space="preserve"> 2023 год </t>
  </si>
  <si>
    <t>Официальный интернет-портал правовой информации 21.12.2022 http://publication.pravo.gov.ru/Document/View/0001202212210036</t>
  </si>
  <si>
    <t>Приказ от 12.12.2022г. № 970/22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</si>
</sst>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wrapText="1" shrinkToFit="1"/>
    </xf>
    <xf numFmtId="4" fontId="6" fillId="0" borderId="0" xfId="0" applyNumberFormat="1" applyFont="1" applyFill="1" applyBorder="1" applyAlignment="1">
      <alignment horizontal="right" wrapText="1" shrinkToFi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right" wrapText="1" shrinkToFit="1"/>
    </xf>
    <xf numFmtId="4" fontId="9" fillId="0" borderId="15" xfId="0" applyNumberFormat="1" applyFont="1" applyFill="1" applyBorder="1" applyAlignment="1">
      <alignment horizontal="right" wrapText="1" shrinkToFit="1"/>
    </xf>
    <xf numFmtId="4" fontId="9" fillId="0" borderId="16" xfId="0" applyNumberFormat="1" applyFont="1" applyFill="1" applyBorder="1" applyAlignment="1">
      <alignment horizontal="right" wrapText="1" shrinkToFit="1"/>
    </xf>
    <xf numFmtId="4" fontId="9" fillId="0" borderId="17" xfId="0" applyNumberFormat="1" applyFont="1" applyFill="1" applyBorder="1" applyAlignment="1">
      <alignment horizontal="right" wrapText="1" shrinkToFit="1"/>
    </xf>
    <xf numFmtId="4" fontId="9" fillId="0" borderId="18" xfId="0" applyNumberFormat="1" applyFont="1" applyFill="1" applyBorder="1" applyAlignment="1">
      <alignment horizontal="right" wrapText="1" shrinkToFit="1"/>
    </xf>
    <xf numFmtId="4" fontId="9" fillId="0" borderId="19" xfId="0" applyNumberFormat="1" applyFont="1" applyFill="1" applyBorder="1" applyAlignment="1">
      <alignment horizontal="right" wrapText="1" shrinkToFit="1"/>
    </xf>
    <xf numFmtId="0" fontId="8" fillId="0" borderId="20" xfId="0" applyFont="1" applyFill="1" applyBorder="1" applyAlignment="1">
      <alignment vertical="center" wrapText="1" shrinkToFit="1"/>
    </xf>
    <xf numFmtId="0" fontId="8" fillId="0" borderId="21" xfId="0" applyFont="1" applyFill="1" applyBorder="1" applyAlignment="1">
      <alignment vertical="center" wrapText="1" shrinkToFit="1"/>
    </xf>
    <xf numFmtId="0" fontId="8" fillId="0" borderId="22" xfId="0" applyFont="1" applyFill="1" applyBorder="1" applyAlignment="1">
      <alignment vertical="center" wrapText="1" shrinkToFi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0" fillId="0" borderId="0" xfId="52" applyFont="1" applyFill="1" applyAlignment="1">
      <alignment horizontal="justify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tarif\&#1058;&#1040;&#1056;&#1048;&#1060;&#1053;&#1040;&#1071;%20&#1050;&#1040;&#1052;&#1055;&#1040;&#1053;&#1048;&#1071;\2023%20&#1075;&#1086;&#1076;\&#1069;&#1083;&#1077;&#1082;&#1090;&#1088;&#1086;\&#1043;&#1086;&#1089;&#1088;&#1077;&#1075;&#1091;&#1083;&#1080;&#1088;&#1086;&#1074;&#1072;&#1085;&#1080;&#1077;\&#1072;&#1085;&#1072;&#1083;&#1080;&#1079;%202023%20&#1075;&#1086;&#1089;&#1088;&#1077;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тв 2022-предлож ТГК 2023 инд"/>
      <sheetName val="утв 2022-предлож ТГК 2023"/>
      <sheetName val="утв 2021-предлож ТГК 2022"/>
      <sheetName val="утв 2020-предлож ТГК 2021"/>
      <sheetName val="утв 2019-предлож ТГК 2020"/>
      <sheetName val="утв 2018-предлож ТГК 2019 "/>
      <sheetName val="утв 2017-предлож ФАС 2018"/>
      <sheetName val="утв 2016-предлож 2017 ФАС 20.12"/>
    </sheetNames>
    <sheetDataSet>
      <sheetData sheetId="0">
        <row r="15">
          <cell r="D15">
            <v>963.9915231293688</v>
          </cell>
          <cell r="E15">
            <v>963.9915231293688</v>
          </cell>
          <cell r="F15">
            <v>888.9170289560476</v>
          </cell>
          <cell r="G15">
            <v>896.4575982835777</v>
          </cell>
          <cell r="H15">
            <v>874.2740103779219</v>
          </cell>
          <cell r="I15">
            <v>859.8203334396152</v>
          </cell>
          <cell r="J15">
            <v>963.9915231293688</v>
          </cell>
          <cell r="K15">
            <v>963.9915231293688</v>
          </cell>
          <cell r="L15">
            <v>888.9170289560476</v>
          </cell>
          <cell r="M15">
            <v>896.4575982835777</v>
          </cell>
          <cell r="N15">
            <v>874.2740103779219</v>
          </cell>
          <cell r="O15">
            <v>859.8203334396152</v>
          </cell>
        </row>
        <row r="21">
          <cell r="D21">
            <v>943.9350550975292</v>
          </cell>
          <cell r="E21">
            <v>943.9350550975292</v>
          </cell>
          <cell r="F21">
            <v>943.9350550975292</v>
          </cell>
          <cell r="G21">
            <v>943.9350550975292</v>
          </cell>
          <cell r="H21">
            <v>943.9350550975292</v>
          </cell>
          <cell r="I21">
            <v>943.9350550975292</v>
          </cell>
          <cell r="J21">
            <v>943.9350550975292</v>
          </cell>
          <cell r="K21">
            <v>943.9350550975292</v>
          </cell>
          <cell r="L21">
            <v>943.9350550975292</v>
          </cell>
          <cell r="M21">
            <v>943.9350550975292</v>
          </cell>
          <cell r="N21">
            <v>943.9350550975292</v>
          </cell>
          <cell r="O21">
            <v>943.9350550975292</v>
          </cell>
        </row>
        <row r="27">
          <cell r="D27">
            <v>1863.1926982182554</v>
          </cell>
          <cell r="E27">
            <v>1863.1926982182554</v>
          </cell>
          <cell r="F27">
            <v>1863.1926982182554</v>
          </cell>
          <cell r="G27">
            <v>1863.1926982182554</v>
          </cell>
          <cell r="H27">
            <v>1863.1926982182554</v>
          </cell>
          <cell r="I27">
            <v>1863.1926982182554</v>
          </cell>
          <cell r="J27">
            <v>1863.1926982182554</v>
          </cell>
          <cell r="K27">
            <v>1863.1926982182554</v>
          </cell>
          <cell r="L27">
            <v>1863.1926982182554</v>
          </cell>
          <cell r="M27">
            <v>1863.1926982182554</v>
          </cell>
          <cell r="N27">
            <v>1863.1926982182554</v>
          </cell>
          <cell r="O27">
            <v>1863.1926982182554</v>
          </cell>
        </row>
        <row r="33">
          <cell r="D33">
            <v>1634.4310406442985</v>
          </cell>
          <cell r="E33">
            <v>1634.4310406442985</v>
          </cell>
          <cell r="F33">
            <v>1596.2633962357156</v>
          </cell>
          <cell r="G33">
            <v>1596.2633962357156</v>
          </cell>
          <cell r="H33">
            <v>1596.2633962357156</v>
          </cell>
          <cell r="I33">
            <v>1596.2633962357156</v>
          </cell>
          <cell r="J33">
            <v>1634.4310406442985</v>
          </cell>
          <cell r="K33">
            <v>1634.4310406442985</v>
          </cell>
          <cell r="L33">
            <v>1596.2633962357156</v>
          </cell>
          <cell r="M33">
            <v>1596.2633962357156</v>
          </cell>
          <cell r="N33">
            <v>1596.2633962357156</v>
          </cell>
          <cell r="O33">
            <v>1596.2633962357156</v>
          </cell>
        </row>
        <row r="49">
          <cell r="D49">
            <v>1219.3995337691617</v>
          </cell>
          <cell r="E49">
            <v>1219.3995337691617</v>
          </cell>
          <cell r="F49">
            <v>1219.3995337691617</v>
          </cell>
          <cell r="G49">
            <v>1219.3995337691617</v>
          </cell>
          <cell r="H49">
            <v>1154.7275639439404</v>
          </cell>
          <cell r="I49">
            <v>1154.7275639439404</v>
          </cell>
          <cell r="J49">
            <v>1219.3995337691617</v>
          </cell>
          <cell r="K49">
            <v>1219.3995337691617</v>
          </cell>
          <cell r="L49">
            <v>1219.3995337691617</v>
          </cell>
          <cell r="M49">
            <v>1219.3995337691617</v>
          </cell>
          <cell r="N49">
            <v>1154.7275639439404</v>
          </cell>
          <cell r="O49">
            <v>1154.7275639439404</v>
          </cell>
        </row>
        <row r="61">
          <cell r="D61">
            <v>1047.5328282243831</v>
          </cell>
          <cell r="E61">
            <v>1047.5328282243831</v>
          </cell>
          <cell r="F61">
            <v>1047.5328282243831</v>
          </cell>
          <cell r="G61">
            <v>1047.5328282243831</v>
          </cell>
          <cell r="H61">
            <v>1047.5328282243831</v>
          </cell>
          <cell r="I61">
            <v>1047.5328282243831</v>
          </cell>
          <cell r="J61">
            <v>1047.5328282243831</v>
          </cell>
          <cell r="K61">
            <v>1047.5328282243831</v>
          </cell>
          <cell r="L61">
            <v>1047.5328282243831</v>
          </cell>
          <cell r="M61">
            <v>1047.5328282243831</v>
          </cell>
          <cell r="N61">
            <v>1047.5328282243831</v>
          </cell>
          <cell r="O61">
            <v>1047.5328282243831</v>
          </cell>
        </row>
        <row r="67">
          <cell r="D67">
            <v>975.652200147958</v>
          </cell>
          <cell r="E67">
            <v>975.652200147958</v>
          </cell>
          <cell r="F67">
            <v>975.652200147958</v>
          </cell>
          <cell r="G67">
            <v>975.652200147958</v>
          </cell>
          <cell r="H67">
            <v>975.652200147958</v>
          </cell>
          <cell r="I67">
            <v>975.652200147958</v>
          </cell>
          <cell r="J67">
            <v>975.652200147958</v>
          </cell>
          <cell r="K67">
            <v>975.652200147958</v>
          </cell>
          <cell r="L67">
            <v>975.652200147958</v>
          </cell>
          <cell r="M67">
            <v>975.652200147958</v>
          </cell>
          <cell r="N67">
            <v>975.652200147958</v>
          </cell>
          <cell r="O67">
            <v>975.652200147958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N28"/>
  <sheetViews>
    <sheetView tabSelected="1" zoomScale="75" zoomScaleNormal="75" zoomScalePageLayoutView="0" workbookViewId="0" topLeftCell="A1">
      <selection activeCell="C6" sqref="C6:N6"/>
    </sheetView>
  </sheetViews>
  <sheetFormatPr defaultColWidth="9.140625" defaultRowHeight="15"/>
  <cols>
    <col min="1" max="1" width="33.140625" style="0" customWidth="1"/>
    <col min="2" max="2" width="40.421875" style="0" customWidth="1"/>
    <col min="3" max="14" width="10.421875" style="0" customWidth="1"/>
  </cols>
  <sheetData>
    <row r="2" spans="1:14" ht="39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ht="11.25" customHeight="1" thickBot="1"/>
    <row r="4" spans="1:14" ht="19.5" customHeight="1">
      <c r="A4" s="24" t="s">
        <v>0</v>
      </c>
      <c r="B4" s="25"/>
      <c r="C4" s="26" t="s">
        <v>27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9.5" customHeight="1">
      <c r="A5" s="29" t="s">
        <v>1</v>
      </c>
      <c r="B5" s="30"/>
      <c r="C5" s="31">
        <v>7606053324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14" ht="19.5" customHeight="1">
      <c r="A6" s="29" t="s">
        <v>2</v>
      </c>
      <c r="B6" s="30"/>
      <c r="C6" s="31">
        <v>760601001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21" customHeight="1" thickBot="1">
      <c r="A7" s="34" t="s">
        <v>3</v>
      </c>
      <c r="B7" s="35"/>
      <c r="C7" s="36" t="s">
        <v>29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1:14" ht="21.75" customHeight="1">
      <c r="A8" s="39" t="s">
        <v>4</v>
      </c>
      <c r="B8" s="40"/>
      <c r="C8" s="41" t="s">
        <v>37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ht="24" customHeight="1">
      <c r="A9" s="44" t="s">
        <v>5</v>
      </c>
      <c r="B9" s="45"/>
      <c r="C9" s="46" t="s">
        <v>31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24.75" customHeight="1">
      <c r="A10" s="44" t="s">
        <v>6</v>
      </c>
      <c r="B10" s="45"/>
      <c r="C10" s="46" t="s">
        <v>35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38.25" customHeight="1" thickBot="1">
      <c r="A11" s="34" t="s">
        <v>7</v>
      </c>
      <c r="B11" s="35"/>
      <c r="C11" s="50" t="s">
        <v>36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</row>
    <row r="12" spans="1:14" ht="52.5" customHeight="1">
      <c r="A12" s="12" t="s">
        <v>30</v>
      </c>
      <c r="B12" s="22" t="s">
        <v>8</v>
      </c>
      <c r="C12" s="1" t="s">
        <v>9</v>
      </c>
      <c r="D12" s="2" t="s">
        <v>10</v>
      </c>
      <c r="E12" s="2" t="s">
        <v>11</v>
      </c>
      <c r="F12" s="2" t="s">
        <v>12</v>
      </c>
      <c r="G12" s="2" t="s">
        <v>13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18</v>
      </c>
      <c r="M12" s="2" t="s">
        <v>19</v>
      </c>
      <c r="N12" s="3" t="s">
        <v>20</v>
      </c>
    </row>
    <row r="13" spans="1:14" ht="21" customHeight="1">
      <c r="A13" s="53" t="s">
        <v>28</v>
      </c>
      <c r="B13" s="19" t="s">
        <v>25</v>
      </c>
      <c r="C13" s="13">
        <f>'[1]утв 2022-предлож ТГК 2023 инд'!D15</f>
        <v>963.9915231293688</v>
      </c>
      <c r="D13" s="14">
        <f>'[1]утв 2022-предлож ТГК 2023 инд'!E15</f>
        <v>963.9915231293688</v>
      </c>
      <c r="E13" s="14">
        <f>'[1]утв 2022-предлож ТГК 2023 инд'!F15</f>
        <v>888.9170289560476</v>
      </c>
      <c r="F13" s="14">
        <f>'[1]утв 2022-предлож ТГК 2023 инд'!G15</f>
        <v>896.4575982835777</v>
      </c>
      <c r="G13" s="14">
        <f>'[1]утв 2022-предлож ТГК 2023 инд'!H15</f>
        <v>874.2740103779219</v>
      </c>
      <c r="H13" s="14">
        <f>'[1]утв 2022-предлож ТГК 2023 инд'!I15</f>
        <v>859.8203334396152</v>
      </c>
      <c r="I13" s="14">
        <f>'[1]утв 2022-предлож ТГК 2023 инд'!J15</f>
        <v>963.9915231293688</v>
      </c>
      <c r="J13" s="14">
        <f>'[1]утв 2022-предлож ТГК 2023 инд'!K15</f>
        <v>963.9915231293688</v>
      </c>
      <c r="K13" s="14">
        <f>'[1]утв 2022-предлож ТГК 2023 инд'!L15</f>
        <v>888.9170289560476</v>
      </c>
      <c r="L13" s="14">
        <f>'[1]утв 2022-предлож ТГК 2023 инд'!M15</f>
        <v>896.4575982835777</v>
      </c>
      <c r="M13" s="14">
        <f>'[1]утв 2022-предлож ТГК 2023 инд'!N15</f>
        <v>874.2740103779219</v>
      </c>
      <c r="N13" s="15">
        <f>'[1]утв 2022-предлож ТГК 2023 инд'!O15</f>
        <v>859.8203334396152</v>
      </c>
    </row>
    <row r="14" spans="1:14" ht="21" customHeight="1">
      <c r="A14" s="54"/>
      <c r="B14" s="19" t="s">
        <v>33</v>
      </c>
      <c r="C14" s="13">
        <f>'[1]утв 2022-предлож ТГК 2023 инд'!D21</f>
        <v>943.9350550975292</v>
      </c>
      <c r="D14" s="14">
        <f>'[1]утв 2022-предлож ТГК 2023 инд'!E21</f>
        <v>943.9350550975292</v>
      </c>
      <c r="E14" s="14">
        <f>'[1]утв 2022-предлож ТГК 2023 инд'!F21</f>
        <v>943.9350550975292</v>
      </c>
      <c r="F14" s="14">
        <f>'[1]утв 2022-предлож ТГК 2023 инд'!G21</f>
        <v>943.9350550975292</v>
      </c>
      <c r="G14" s="14">
        <f>'[1]утв 2022-предлож ТГК 2023 инд'!H21</f>
        <v>943.9350550975292</v>
      </c>
      <c r="H14" s="14">
        <f>'[1]утв 2022-предлож ТГК 2023 инд'!I21</f>
        <v>943.9350550975292</v>
      </c>
      <c r="I14" s="14">
        <f>'[1]утв 2022-предлож ТГК 2023 инд'!J21</f>
        <v>943.9350550975292</v>
      </c>
      <c r="J14" s="14">
        <f>'[1]утв 2022-предлож ТГК 2023 инд'!K21</f>
        <v>943.9350550975292</v>
      </c>
      <c r="K14" s="14">
        <f>'[1]утв 2022-предлож ТГК 2023 инд'!L21</f>
        <v>943.9350550975292</v>
      </c>
      <c r="L14" s="14">
        <f>'[1]утв 2022-предлож ТГК 2023 инд'!M21</f>
        <v>943.9350550975292</v>
      </c>
      <c r="M14" s="14">
        <f>'[1]утв 2022-предлож ТГК 2023 инд'!N21</f>
        <v>943.9350550975292</v>
      </c>
      <c r="N14" s="15">
        <f>'[1]утв 2022-предлож ТГК 2023 инд'!O21</f>
        <v>943.9350550975292</v>
      </c>
    </row>
    <row r="15" spans="1:14" ht="21" customHeight="1">
      <c r="A15" s="54"/>
      <c r="B15" s="19" t="s">
        <v>26</v>
      </c>
      <c r="C15" s="13">
        <f>'[1]утв 2022-предлож ТГК 2023 инд'!D27</f>
        <v>1863.1926982182554</v>
      </c>
      <c r="D15" s="14">
        <f>'[1]утв 2022-предлож ТГК 2023 инд'!E27</f>
        <v>1863.1926982182554</v>
      </c>
      <c r="E15" s="14">
        <f>'[1]утв 2022-предлож ТГК 2023 инд'!F27</f>
        <v>1863.1926982182554</v>
      </c>
      <c r="F15" s="14">
        <f>'[1]утв 2022-предлож ТГК 2023 инд'!G27</f>
        <v>1863.1926982182554</v>
      </c>
      <c r="G15" s="14">
        <f>'[1]утв 2022-предлож ТГК 2023 инд'!H27</f>
        <v>1863.1926982182554</v>
      </c>
      <c r="H15" s="14">
        <f>'[1]утв 2022-предлож ТГК 2023 инд'!I27</f>
        <v>1863.1926982182554</v>
      </c>
      <c r="I15" s="14">
        <f>'[1]утв 2022-предлож ТГК 2023 инд'!J27</f>
        <v>1863.1926982182554</v>
      </c>
      <c r="J15" s="14">
        <f>'[1]утв 2022-предлож ТГК 2023 инд'!K27</f>
        <v>1863.1926982182554</v>
      </c>
      <c r="K15" s="14">
        <f>'[1]утв 2022-предлож ТГК 2023 инд'!L27</f>
        <v>1863.1926982182554</v>
      </c>
      <c r="L15" s="14">
        <f>'[1]утв 2022-предлож ТГК 2023 инд'!M27</f>
        <v>1863.1926982182554</v>
      </c>
      <c r="M15" s="14">
        <f>'[1]утв 2022-предлож ТГК 2023 инд'!N27</f>
        <v>1863.1926982182554</v>
      </c>
      <c r="N15" s="15">
        <f>'[1]утв 2022-предлож ТГК 2023 инд'!O27</f>
        <v>1863.1926982182554</v>
      </c>
    </row>
    <row r="16" spans="1:14" ht="21" customHeight="1">
      <c r="A16" s="54"/>
      <c r="B16" s="19" t="s">
        <v>32</v>
      </c>
      <c r="C16" s="13">
        <f>'[1]утв 2022-предлож ТГК 2023 инд'!D33</f>
        <v>1634.4310406442985</v>
      </c>
      <c r="D16" s="14">
        <f>'[1]утв 2022-предлож ТГК 2023 инд'!E33</f>
        <v>1634.4310406442985</v>
      </c>
      <c r="E16" s="14">
        <f>'[1]утв 2022-предлож ТГК 2023 инд'!F33</f>
        <v>1596.2633962357156</v>
      </c>
      <c r="F16" s="14">
        <f>'[1]утв 2022-предлож ТГК 2023 инд'!G33</f>
        <v>1596.2633962357156</v>
      </c>
      <c r="G16" s="14">
        <f>'[1]утв 2022-предлож ТГК 2023 инд'!H33</f>
        <v>1596.2633962357156</v>
      </c>
      <c r="H16" s="14">
        <f>'[1]утв 2022-предлож ТГК 2023 инд'!I33</f>
        <v>1596.2633962357156</v>
      </c>
      <c r="I16" s="14">
        <f>'[1]утв 2022-предлож ТГК 2023 инд'!J33</f>
        <v>1634.4310406442985</v>
      </c>
      <c r="J16" s="14">
        <f>'[1]утв 2022-предлож ТГК 2023 инд'!K33</f>
        <v>1634.4310406442985</v>
      </c>
      <c r="K16" s="14">
        <f>'[1]утв 2022-предлож ТГК 2023 инд'!L33</f>
        <v>1596.2633962357156</v>
      </c>
      <c r="L16" s="14">
        <f>'[1]утв 2022-предлож ТГК 2023 инд'!M33</f>
        <v>1596.2633962357156</v>
      </c>
      <c r="M16" s="14">
        <f>'[1]утв 2022-предлож ТГК 2023 инд'!N33</f>
        <v>1596.2633962357156</v>
      </c>
      <c r="N16" s="15">
        <f>'[1]утв 2022-предлож ТГК 2023 инд'!O33</f>
        <v>1596.2633962357156</v>
      </c>
    </row>
    <row r="17" spans="1:14" ht="21" customHeight="1">
      <c r="A17" s="54"/>
      <c r="B17" s="19" t="s">
        <v>21</v>
      </c>
      <c r="C17" s="13">
        <f>'[1]утв 2022-предлож ТГК 2023 инд'!D49</f>
        <v>1219.3995337691617</v>
      </c>
      <c r="D17" s="14">
        <f>'[1]утв 2022-предлож ТГК 2023 инд'!E49</f>
        <v>1219.3995337691617</v>
      </c>
      <c r="E17" s="14">
        <f>'[1]утв 2022-предлож ТГК 2023 инд'!F49</f>
        <v>1219.3995337691617</v>
      </c>
      <c r="F17" s="14">
        <f>'[1]утв 2022-предлож ТГК 2023 инд'!G49</f>
        <v>1219.3995337691617</v>
      </c>
      <c r="G17" s="14">
        <f>'[1]утв 2022-предлож ТГК 2023 инд'!H49</f>
        <v>1154.7275639439404</v>
      </c>
      <c r="H17" s="14">
        <f>'[1]утв 2022-предлож ТГК 2023 инд'!I49</f>
        <v>1154.7275639439404</v>
      </c>
      <c r="I17" s="14">
        <f>'[1]утв 2022-предлож ТГК 2023 инд'!J49</f>
        <v>1219.3995337691617</v>
      </c>
      <c r="J17" s="14">
        <f>'[1]утв 2022-предлож ТГК 2023 инд'!K49</f>
        <v>1219.3995337691617</v>
      </c>
      <c r="K17" s="14">
        <f>'[1]утв 2022-предлож ТГК 2023 инд'!L49</f>
        <v>1219.3995337691617</v>
      </c>
      <c r="L17" s="14">
        <f>'[1]утв 2022-предлож ТГК 2023 инд'!M49</f>
        <v>1219.3995337691617</v>
      </c>
      <c r="M17" s="14">
        <f>'[1]утв 2022-предлож ТГК 2023 инд'!N49</f>
        <v>1154.7275639439404</v>
      </c>
      <c r="N17" s="15">
        <f>'[1]утв 2022-предлож ТГК 2023 инд'!O49</f>
        <v>1154.7275639439404</v>
      </c>
    </row>
    <row r="18" spans="1:14" ht="21" customHeight="1">
      <c r="A18" s="54"/>
      <c r="B18" s="20" t="s">
        <v>22</v>
      </c>
      <c r="C18" s="13">
        <f>'[1]утв 2022-предлож ТГК 2023 инд'!D61</f>
        <v>1047.5328282243831</v>
      </c>
      <c r="D18" s="14">
        <f>'[1]утв 2022-предлож ТГК 2023 инд'!E61</f>
        <v>1047.5328282243831</v>
      </c>
      <c r="E18" s="14">
        <f>'[1]утв 2022-предлож ТГК 2023 инд'!F61</f>
        <v>1047.5328282243831</v>
      </c>
      <c r="F18" s="14">
        <f>'[1]утв 2022-предлож ТГК 2023 инд'!G61</f>
        <v>1047.5328282243831</v>
      </c>
      <c r="G18" s="14">
        <f>'[1]утв 2022-предлож ТГК 2023 инд'!H61</f>
        <v>1047.5328282243831</v>
      </c>
      <c r="H18" s="14">
        <f>'[1]утв 2022-предлож ТГК 2023 инд'!I61</f>
        <v>1047.5328282243831</v>
      </c>
      <c r="I18" s="14">
        <f>'[1]утв 2022-предлож ТГК 2023 инд'!J61</f>
        <v>1047.5328282243831</v>
      </c>
      <c r="J18" s="14">
        <f>'[1]утв 2022-предлож ТГК 2023 инд'!K61</f>
        <v>1047.5328282243831</v>
      </c>
      <c r="K18" s="14">
        <f>'[1]утв 2022-предлож ТГК 2023 инд'!L61</f>
        <v>1047.5328282243831</v>
      </c>
      <c r="L18" s="14">
        <f>'[1]утв 2022-предлож ТГК 2023 инд'!M61</f>
        <v>1047.5328282243831</v>
      </c>
      <c r="M18" s="14">
        <f>'[1]утв 2022-предлож ТГК 2023 инд'!N61</f>
        <v>1047.5328282243831</v>
      </c>
      <c r="N18" s="15">
        <f>'[1]утв 2022-предлож ТГК 2023 инд'!O61</f>
        <v>1047.5328282243831</v>
      </c>
    </row>
    <row r="19" spans="1:14" ht="21" customHeight="1" thickBot="1">
      <c r="A19" s="55"/>
      <c r="B19" s="21" t="s">
        <v>23</v>
      </c>
      <c r="C19" s="16">
        <f>'[1]утв 2022-предлож ТГК 2023 инд'!D67</f>
        <v>975.652200147958</v>
      </c>
      <c r="D19" s="17">
        <f>'[1]утв 2022-предлож ТГК 2023 инд'!E67</f>
        <v>975.652200147958</v>
      </c>
      <c r="E19" s="17">
        <f>'[1]утв 2022-предлож ТГК 2023 инд'!F67</f>
        <v>975.652200147958</v>
      </c>
      <c r="F19" s="17">
        <f>'[1]утв 2022-предлож ТГК 2023 инд'!G67</f>
        <v>975.652200147958</v>
      </c>
      <c r="G19" s="17">
        <f>'[1]утв 2022-предлож ТГК 2023 инд'!H67</f>
        <v>975.652200147958</v>
      </c>
      <c r="H19" s="17">
        <f>'[1]утв 2022-предлож ТГК 2023 инд'!I67</f>
        <v>975.652200147958</v>
      </c>
      <c r="I19" s="17">
        <f>'[1]утв 2022-предлож ТГК 2023 инд'!J67</f>
        <v>975.652200147958</v>
      </c>
      <c r="J19" s="17">
        <f>'[1]утв 2022-предлож ТГК 2023 инд'!K67</f>
        <v>975.652200147958</v>
      </c>
      <c r="K19" s="17">
        <f>'[1]утв 2022-предлож ТГК 2023 инд'!L67</f>
        <v>975.652200147958</v>
      </c>
      <c r="L19" s="17">
        <f>'[1]утв 2022-предлож ТГК 2023 инд'!M67</f>
        <v>975.652200147958</v>
      </c>
      <c r="M19" s="17">
        <f>'[1]утв 2022-предлож ТГК 2023 инд'!N67</f>
        <v>975.652200147958</v>
      </c>
      <c r="N19" s="18">
        <f>'[1]утв 2022-предлож ТГК 2023 инд'!O67</f>
        <v>975.652200147958</v>
      </c>
    </row>
    <row r="20" spans="1:14" ht="25.5" customHeight="1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43.5" customHeight="1">
      <c r="A21" s="56" t="s">
        <v>24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1:7" ht="15">
      <c r="A22" s="7"/>
      <c r="B22" s="8"/>
      <c r="C22" s="9"/>
      <c r="D22" s="9"/>
      <c r="E22" s="9"/>
      <c r="F22" s="9"/>
      <c r="G22" s="9"/>
    </row>
    <row r="23" spans="1:7" ht="15">
      <c r="A23" s="7"/>
      <c r="B23" s="8"/>
      <c r="C23" s="9"/>
      <c r="D23" s="9"/>
      <c r="E23" s="9"/>
      <c r="F23" s="9"/>
      <c r="G23" s="9"/>
    </row>
    <row r="24" spans="1:7" ht="15">
      <c r="A24" s="7"/>
      <c r="B24" s="8"/>
      <c r="C24" s="9"/>
      <c r="D24" s="9"/>
      <c r="E24" s="9"/>
      <c r="F24" s="9"/>
      <c r="G24" s="9"/>
    </row>
    <row r="25" spans="1:7" ht="28.5" customHeight="1">
      <c r="A25" s="7"/>
      <c r="B25" s="10"/>
      <c r="C25" s="11"/>
      <c r="D25" s="11"/>
      <c r="E25" s="11"/>
      <c r="F25" s="11"/>
      <c r="G25" s="11"/>
    </row>
    <row r="27" spans="2:7" ht="31.5" customHeight="1">
      <c r="B27" s="49"/>
      <c r="C27" s="49"/>
      <c r="D27" s="49"/>
      <c r="E27" s="49"/>
      <c r="F27" s="49"/>
      <c r="G27" s="49"/>
    </row>
    <row r="28" spans="2:7" ht="48" customHeight="1">
      <c r="B28" s="49"/>
      <c r="C28" s="49"/>
      <c r="D28" s="49"/>
      <c r="E28" s="49"/>
      <c r="F28" s="49"/>
      <c r="G28" s="49"/>
    </row>
  </sheetData>
  <sheetProtection/>
  <mergeCells count="21">
    <mergeCell ref="B27:G27"/>
    <mergeCell ref="B28:G28"/>
    <mergeCell ref="A10:B10"/>
    <mergeCell ref="C10:N10"/>
    <mergeCell ref="A11:B11"/>
    <mergeCell ref="C11:N11"/>
    <mergeCell ref="A13:A19"/>
    <mergeCell ref="A21:N21"/>
    <mergeCell ref="A7:B7"/>
    <mergeCell ref="C7:N7"/>
    <mergeCell ref="A8:B8"/>
    <mergeCell ref="C8:N8"/>
    <mergeCell ref="A9:B9"/>
    <mergeCell ref="C9:N9"/>
    <mergeCell ref="A2:N2"/>
    <mergeCell ref="A4:B4"/>
    <mergeCell ref="C4:N4"/>
    <mergeCell ref="A5:B5"/>
    <mergeCell ref="C5:N5"/>
    <mergeCell ref="A6:B6"/>
    <mergeCell ref="C6:N6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2014-04-15T06:20:49Z</dcterms:created>
  <dcterms:modified xsi:type="dcterms:W3CDTF">2022-12-26T08:52:07Z</dcterms:modified>
  <cp:category/>
  <cp:version/>
  <cp:contentType/>
  <cp:contentStatus/>
</cp:coreProperties>
</file>