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1010" activeTab="0"/>
  </bookViews>
  <sheets>
    <sheet name="Архангельская ТЭЦ" sheetId="1" r:id="rId1"/>
    <sheet name="Северодвинская ТЭЦ-1" sheetId="2" r:id="rId2"/>
    <sheet name="Северодвинская ТЭЦ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<sst xmlns="http://schemas.openxmlformats.org/spreadsheetml/2006/main" count="174" uniqueCount="46">
  <si>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</si>
  <si>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</si>
  <si>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</si>
  <si>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</si>
  <si>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</si>
  <si>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</si>
  <si>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</si>
  <si>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</si>
  <si>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</si>
  <si>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</si>
  <si>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</si>
  <si>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</si>
  <si>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</si>
  <si>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</si>
  <si>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</si>
  <si>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</si>
  <si>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</si>
  <si>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</si>
  <si>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</si>
  <si>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</si>
  <si>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</si>
  <si>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</si>
  <si>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</si>
  <si>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</si>
  <si>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</si>
  <si>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</si>
  <si>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</si>
  <si>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</si>
  <si>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</si>
  <si>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</si>
  <si>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</si>
  <si>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</si>
  <si>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</si>
  <si>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</si>
  <si>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</si>
  <si>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</si>
  <si>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</si>
  <si>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</si>
  <si>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</si>
  <si>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Фактические показатели за год, предшествующий базовому периоду (2017г)</t>
  </si>
  <si>
    <t>Показатели, утвержденные на базовый год (2018г)</t>
  </si>
  <si>
    <t xml:space="preserve">Предложения ПАО "ТГК-2" Архангельская ТЭЦ по ценам на электрическую энергию и мощность на 2019 год, поставляемую в неценовых зонах оптового рынка </t>
  </si>
  <si>
    <t>Предложения на расчетный период регулирования
(2019 год)</t>
  </si>
  <si>
    <t xml:space="preserve">Предложения ПАО "ТГК-2" Северодвинская ТЭЦ-1 по ценам на электрическую энергию и мощность на 2019 год, поставляемую в неценовых зонах оптового рынка </t>
  </si>
  <si>
    <t xml:space="preserve">Предложения ПАО "ТГК-2" Северодвинская ТЭЦ-2 по ценам на электрическую энергию и мощность на 2019 год, поставляемую в неценовых зонах оптового рынка </t>
  </si>
  <si>
    <t>Предложения на расчетный период регулирования
(2019 год0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</si>
</sst>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0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71" fontId="43" fillId="0" borderId="0" xfId="58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" xfId="60"/>
    <cellStyle name="ФормулаНаКонтроль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EO_GK\&#1043;&#1058;&#1056;\&#1056;&#1072;&#1089;&#1082;&#1088;&#1099;&#1090;&#1080;&#1077;%20&#1080;&#1085;&#1092;&#1086;&#1088;&#1084;&#1072;&#1094;&#1080;&#1080;\2017\&#1058;&#1072;&#1088;&#1080;&#1092;&#1085;&#1099;&#1077;%20&#1087;&#1088;&#1077;&#1076;&#1083;&#1086;&#1078;&#1077;&#1085;&#1080;&#1103;%20&#1085;&#1072;%202018&#1075;\&#1090;&#1072;&#1088;&#1080;&#1092;&#1099;%20&#1085;&#1072;%20&#1101;&#1101;%202018\INDEX.STATION.2017(v1.1.1)%20&#1057;&#1058;&#1069;&#1062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INDEX.STATION.TSZN.2017(v1.0.2)%20&#1057;&#1058;&#1069;&#1062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+&#1053;&#1072;%20&#1087;&#1086;&#1076;&#1087;&#1080;&#1089;&#1100;%20_&#1083;&#1080;&#1089;&#1090;&#1099;%200.1_&#1040;&#1088;&#1093;&#1072;&#1085;&#1075;&#1077;&#1083;&#1100;&#1089;&#108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40;&#1058;&#1069;&#1062;\INDEX.STATION.TSZN.2017(v1.0.2)&#1040;&#1058;&#1069;&#10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57;&#1058;&#1069;&#1062;-1\INDEX.STATION.TSZN.2017(v1.0.2)&#1057;&#1058;&#1069;&#106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5">
        <row r="18">
          <cell r="E18" t="str">
            <v>Неценовая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20">
          <cell r="L20">
            <v>1721.28551323897</v>
          </cell>
        </row>
        <row r="21">
          <cell r="L21">
            <v>214387.33677138464</v>
          </cell>
        </row>
      </sheetData>
      <sheetData sheetId="11">
        <row r="170">
          <cell r="G170">
            <v>1719.0191900282448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20">
          <cell r="L20">
            <v>1430.5666540327168</v>
          </cell>
        </row>
        <row r="21">
          <cell r="L21">
            <v>367003.6242794787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20">
          <cell r="L20">
            <v>1580.3686153533479</v>
          </cell>
        </row>
        <row r="21">
          <cell r="L21">
            <v>228423.5194663599</v>
          </cell>
        </row>
      </sheetData>
      <sheetData sheetId="11">
        <row r="170">
          <cell r="G170">
            <v>1578.0708239446658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1">
        <row r="214">
          <cell r="G214">
            <v>1427.4748749107487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85" zoomScaleNormal="85" zoomScalePageLayoutView="0" workbookViewId="0" topLeftCell="A1">
      <selection activeCell="I14" sqref="I14"/>
    </sheetView>
  </sheetViews>
  <sheetFormatPr defaultColWidth="9.140625" defaultRowHeight="15"/>
  <cols>
    <col min="1" max="1" width="7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6.8515625" style="1" customWidth="1"/>
    <col min="6" max="6" width="14.7109375" style="1" customWidth="1"/>
    <col min="7" max="7" width="15.140625" style="1" customWidth="1"/>
    <col min="8" max="8" width="15.421875" style="1" customWidth="1"/>
    <col min="9" max="9" width="15.7109375" style="1" customWidth="1"/>
    <col min="10" max="10" width="13.421875" style="14" bestFit="1" customWidth="1"/>
    <col min="11" max="16384" width="9.140625" style="1" customWidth="1"/>
  </cols>
  <sheetData>
    <row r="1" spans="1:9" ht="39.7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39</v>
      </c>
      <c r="E3" s="20"/>
      <c r="F3" s="20" t="s">
        <v>40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3" t="s">
        <v>6</v>
      </c>
      <c r="B5" s="3" t="s">
        <v>5</v>
      </c>
      <c r="C5" s="10"/>
      <c r="D5" s="6"/>
      <c r="E5" s="6"/>
      <c r="F5" s="6"/>
      <c r="G5" s="6"/>
      <c r="H5" s="6"/>
      <c r="I5" s="13"/>
    </row>
    <row r="6" spans="1:10" ht="15">
      <c r="A6" s="3" t="s">
        <v>7</v>
      </c>
      <c r="B6" s="3" t="s">
        <v>8</v>
      </c>
      <c r="C6" s="10" t="s">
        <v>11</v>
      </c>
      <c r="D6" s="18">
        <v>1572.1093817116</v>
      </c>
      <c r="E6" s="18">
        <v>1567.598613531531</v>
      </c>
      <c r="F6" s="13">
        <v>1566.36</v>
      </c>
      <c r="G6" s="13">
        <v>1640.18</v>
      </c>
      <c r="H6" s="13">
        <f>G6</f>
        <v>1640.18</v>
      </c>
      <c r="I6" s="13">
        <v>1715.6810190223753</v>
      </c>
      <c r="J6" s="15">
        <f>'[4]0.1'!$L$20</f>
        <v>1580.3686153533479</v>
      </c>
    </row>
    <row r="7" spans="1:10" ht="15">
      <c r="A7" s="3"/>
      <c r="B7" s="3" t="s">
        <v>10</v>
      </c>
      <c r="C7" s="10" t="s">
        <v>11</v>
      </c>
      <c r="D7" s="13">
        <v>1352.4399174702548</v>
      </c>
      <c r="E7" s="13">
        <v>1554.1289869896054</v>
      </c>
      <c r="F7" s="13">
        <v>1564.1238280670393</v>
      </c>
      <c r="G7" s="13">
        <v>1637.8889895070517</v>
      </c>
      <c r="H7" s="13">
        <f>G7</f>
        <v>1637.8889895070517</v>
      </c>
      <c r="I7" s="13">
        <v>1713.284469722629</v>
      </c>
      <c r="J7" s="15">
        <f>'[4]2'!$G$170</f>
        <v>1578.0708239446658</v>
      </c>
    </row>
    <row r="8" spans="1:10" ht="15">
      <c r="A8" s="3" t="s">
        <v>9</v>
      </c>
      <c r="B8" s="3" t="s">
        <v>12</v>
      </c>
      <c r="C8" s="10" t="s">
        <v>13</v>
      </c>
      <c r="D8" s="18">
        <v>215118.24612679755</v>
      </c>
      <c r="E8" s="18">
        <v>226269.8941525478</v>
      </c>
      <c r="F8" s="13">
        <v>226403.97</v>
      </c>
      <c r="G8" s="13">
        <v>234777.2</v>
      </c>
      <c r="H8" s="13">
        <f>G8</f>
        <v>234777.2</v>
      </c>
      <c r="I8" s="13">
        <v>256421.32071853787</v>
      </c>
      <c r="J8" s="15">
        <f>'[4]0.1'!$L$21</f>
        <v>228423.5194663599</v>
      </c>
    </row>
    <row r="9" spans="1:9" ht="28.5">
      <c r="A9" s="3" t="s">
        <v>14</v>
      </c>
      <c r="B9" s="4" t="s">
        <v>15</v>
      </c>
      <c r="C9" s="10" t="s">
        <v>16</v>
      </c>
      <c r="D9" s="13"/>
      <c r="E9" s="13"/>
      <c r="F9" s="13"/>
      <c r="G9" s="13"/>
      <c r="H9" s="13"/>
      <c r="I9" s="13"/>
    </row>
    <row r="10" spans="1:9" ht="15">
      <c r="A10" s="3" t="s">
        <v>17</v>
      </c>
      <c r="B10" s="4" t="s">
        <v>18</v>
      </c>
      <c r="C10" s="10" t="s">
        <v>16</v>
      </c>
      <c r="D10" s="13">
        <v>633.07</v>
      </c>
      <c r="E10" s="13">
        <v>633.0699999999999</v>
      </c>
      <c r="F10" s="13">
        <v>552.72</v>
      </c>
      <c r="G10" s="13">
        <v>552.72</v>
      </c>
      <c r="H10" s="13">
        <v>552.7188713562955</v>
      </c>
      <c r="I10" s="13">
        <v>971.9186813921674</v>
      </c>
    </row>
    <row r="11" spans="1:9" ht="15">
      <c r="A11" s="3" t="s">
        <v>19</v>
      </c>
      <c r="B11" s="4" t="s">
        <v>20</v>
      </c>
      <c r="C11" s="10" t="s">
        <v>16</v>
      </c>
      <c r="D11" s="13"/>
      <c r="E11" s="13"/>
      <c r="F11" s="13"/>
      <c r="G11" s="13"/>
      <c r="H11" s="13"/>
      <c r="I11" s="13"/>
    </row>
    <row r="12" spans="1:9" ht="15">
      <c r="A12" s="3"/>
      <c r="B12" s="4" t="s">
        <v>21</v>
      </c>
      <c r="C12" s="10" t="s">
        <v>16</v>
      </c>
      <c r="D12" s="13"/>
      <c r="E12" s="13"/>
      <c r="F12" s="13"/>
      <c r="G12" s="13"/>
      <c r="H12" s="13"/>
      <c r="I12" s="13"/>
    </row>
    <row r="13" spans="1:9" ht="15">
      <c r="A13" s="3"/>
      <c r="B13" s="4" t="s">
        <v>22</v>
      </c>
      <c r="C13" s="10" t="s">
        <v>16</v>
      </c>
      <c r="D13" s="13"/>
      <c r="E13" s="13"/>
      <c r="F13" s="13"/>
      <c r="G13" s="13"/>
      <c r="H13" s="13"/>
      <c r="I13" s="13"/>
    </row>
    <row r="14" spans="1:9" ht="15">
      <c r="A14" s="10"/>
      <c r="B14" s="3" t="s">
        <v>23</v>
      </c>
      <c r="C14" s="10" t="s">
        <v>16</v>
      </c>
      <c r="D14" s="13">
        <v>1015.1999999999999</v>
      </c>
      <c r="E14" s="13">
        <v>1015.1999999999997</v>
      </c>
      <c r="F14" s="13">
        <v>659.67</v>
      </c>
      <c r="G14" s="13">
        <v>659.67</v>
      </c>
      <c r="H14" s="13">
        <v>659.6672126930519</v>
      </c>
      <c r="I14" s="13">
        <v>1039.385526111858</v>
      </c>
    </row>
    <row r="15" spans="1:9" ht="15">
      <c r="A15" s="10"/>
      <c r="B15" s="3" t="s">
        <v>24</v>
      </c>
      <c r="C15" s="10" t="s">
        <v>16</v>
      </c>
      <c r="D15" s="13"/>
      <c r="E15" s="13"/>
      <c r="F15" s="13"/>
      <c r="G15" s="13"/>
      <c r="H15" s="13"/>
      <c r="I15" s="13"/>
    </row>
    <row r="16" spans="1:9" ht="15">
      <c r="A16" s="3" t="s">
        <v>25</v>
      </c>
      <c r="B16" s="3" t="s">
        <v>26</v>
      </c>
      <c r="C16" s="10" t="s">
        <v>16</v>
      </c>
      <c r="D16" s="13"/>
      <c r="E16" s="13"/>
      <c r="F16" s="13"/>
      <c r="G16" s="13"/>
      <c r="H16" s="13"/>
      <c r="I16" s="13"/>
    </row>
    <row r="17" spans="1:9" ht="15">
      <c r="A17" s="3" t="s">
        <v>27</v>
      </c>
      <c r="B17" s="3" t="s">
        <v>28</v>
      </c>
      <c r="C17" s="10"/>
      <c r="D17" s="13"/>
      <c r="E17" s="13"/>
      <c r="F17" s="13"/>
      <c r="G17" s="13"/>
      <c r="H17" s="13"/>
      <c r="I17" s="13"/>
    </row>
    <row r="18" spans="1:9" ht="15">
      <c r="A18" s="3" t="s">
        <v>29</v>
      </c>
      <c r="B18" s="3" t="s">
        <v>30</v>
      </c>
      <c r="C18" s="10" t="s">
        <v>33</v>
      </c>
      <c r="D18" s="13"/>
      <c r="E18" s="13"/>
      <c r="F18" s="13"/>
      <c r="G18" s="13"/>
      <c r="H18" s="13"/>
      <c r="I18" s="13"/>
    </row>
    <row r="19" spans="1:9" ht="15">
      <c r="A19" s="3" t="s">
        <v>31</v>
      </c>
      <c r="B19" s="3" t="s">
        <v>32</v>
      </c>
      <c r="C19" s="10" t="s">
        <v>16</v>
      </c>
      <c r="D19" s="13"/>
      <c r="E19" s="13"/>
      <c r="F19" s="13"/>
      <c r="G19" s="13"/>
      <c r="H19" s="13"/>
      <c r="I19" s="13"/>
    </row>
    <row r="20" spans="1:9" ht="15">
      <c r="A20" s="3" t="s">
        <v>34</v>
      </c>
      <c r="B20" s="3" t="s">
        <v>35</v>
      </c>
      <c r="C20" s="10" t="s">
        <v>38</v>
      </c>
      <c r="D20" s="13"/>
      <c r="E20" s="13"/>
      <c r="F20" s="13"/>
      <c r="G20" s="13"/>
      <c r="H20" s="13"/>
      <c r="I20" s="13"/>
    </row>
    <row r="21" spans="1:9" ht="15">
      <c r="A21" s="10"/>
      <c r="B21" s="3" t="s">
        <v>36</v>
      </c>
      <c r="C21" s="10" t="s">
        <v>38</v>
      </c>
      <c r="D21" s="13"/>
      <c r="E21" s="13"/>
      <c r="F21" s="13"/>
      <c r="G21" s="13"/>
      <c r="H21" s="13"/>
      <c r="I21" s="13"/>
    </row>
    <row r="22" spans="1:9" ht="15">
      <c r="A22" s="10"/>
      <c r="B22" s="3" t="s">
        <v>37</v>
      </c>
      <c r="C22" s="10" t="s">
        <v>38</v>
      </c>
      <c r="D22" s="13"/>
      <c r="E22" s="13"/>
      <c r="F22" s="13"/>
      <c r="G22" s="13"/>
      <c r="H22" s="13"/>
      <c r="I22" s="13"/>
    </row>
    <row r="23" spans="1:9" ht="15">
      <c r="A23" s="2"/>
      <c r="B23" s="5"/>
      <c r="C23" s="2"/>
      <c r="D23" s="2"/>
      <c r="E23" s="2"/>
      <c r="F23" s="2"/>
      <c r="G23" s="2"/>
      <c r="H23" s="2"/>
      <c r="I23" s="2"/>
    </row>
    <row r="24" spans="1:10" s="9" customFormat="1" ht="11.25">
      <c r="A24" s="11"/>
      <c r="B24" s="7"/>
      <c r="C24" s="8"/>
      <c r="D24" s="8"/>
      <c r="E24" s="8"/>
      <c r="F24" s="8"/>
      <c r="G24" s="8"/>
      <c r="H24" s="8"/>
      <c r="I24" s="8"/>
      <c r="J24" s="16"/>
    </row>
    <row r="25" ht="15">
      <c r="A25" s="2"/>
    </row>
    <row r="26" ht="15">
      <c r="A26" s="2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5" zoomScaleNormal="85" zoomScalePageLayoutView="0" workbookViewId="0" topLeftCell="A1">
      <selection activeCell="F21" sqref="F21"/>
    </sheetView>
  </sheetViews>
  <sheetFormatPr defaultColWidth="9.140625" defaultRowHeight="15"/>
  <cols>
    <col min="1" max="1" width="6.71093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00390625" style="1" customWidth="1"/>
    <col min="7" max="7" width="14.421875" style="1" customWidth="1"/>
    <col min="8" max="8" width="15.421875" style="1" customWidth="1"/>
    <col min="9" max="9" width="15.7109375" style="1" customWidth="1"/>
    <col min="10" max="10" width="13.421875" style="14" bestFit="1" customWidth="1"/>
    <col min="11" max="16384" width="9.140625" style="1" customWidth="1"/>
  </cols>
  <sheetData>
    <row r="1" spans="1:9" ht="39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39</v>
      </c>
      <c r="E3" s="20"/>
      <c r="F3" s="20" t="s">
        <v>40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3" t="s">
        <v>6</v>
      </c>
      <c r="B5" s="3" t="s">
        <v>5</v>
      </c>
      <c r="C5" s="12"/>
      <c r="D5" s="6"/>
      <c r="E5" s="6"/>
      <c r="F5" s="6"/>
      <c r="G5" s="6"/>
      <c r="H5" s="6"/>
      <c r="I5" s="6"/>
    </row>
    <row r="6" spans="1:10" ht="15">
      <c r="A6" s="3" t="s">
        <v>7</v>
      </c>
      <c r="B6" s="3" t="s">
        <v>8</v>
      </c>
      <c r="C6" s="12" t="s">
        <v>11</v>
      </c>
      <c r="D6" s="18">
        <v>1259.22705678317</v>
      </c>
      <c r="E6" s="18">
        <v>1314.2104649285127</v>
      </c>
      <c r="F6" s="13">
        <v>1333.91</v>
      </c>
      <c r="G6" s="13">
        <v>1355.65</v>
      </c>
      <c r="H6" s="13">
        <f>G6</f>
        <v>1355.65</v>
      </c>
      <c r="I6" s="13">
        <v>2180.0648879029814</v>
      </c>
      <c r="J6" s="15">
        <f>'[3]Лист0.1СТЭЦ-1'!$L$20</f>
        <v>1430.5666540327168</v>
      </c>
    </row>
    <row r="7" spans="1:10" ht="15">
      <c r="A7" s="3"/>
      <c r="B7" s="3" t="s">
        <v>10</v>
      </c>
      <c r="C7" s="12" t="s">
        <v>11</v>
      </c>
      <c r="D7" s="13">
        <v>1268.0614242251077</v>
      </c>
      <c r="E7" s="13">
        <v>1674.9830477606076</v>
      </c>
      <c r="F7" s="13">
        <v>1330.8827269444132</v>
      </c>
      <c r="G7" s="13">
        <v>1353.361132280636</v>
      </c>
      <c r="H7" s="13">
        <f>G7</f>
        <v>1353.361132280636</v>
      </c>
      <c r="I7" s="13">
        <v>2177.6683386032355</v>
      </c>
      <c r="J7" s="15">
        <f>'[5]2'!$G$214</f>
        <v>1427.4748749107487</v>
      </c>
    </row>
    <row r="8" spans="1:10" ht="15">
      <c r="A8" s="3" t="s">
        <v>9</v>
      </c>
      <c r="B8" s="3" t="s">
        <v>12</v>
      </c>
      <c r="C8" s="12" t="s">
        <v>13</v>
      </c>
      <c r="D8" s="18">
        <v>212438.822567828</v>
      </c>
      <c r="E8" s="18">
        <v>237187.82193971978</v>
      </c>
      <c r="F8" s="13">
        <v>233024.18</v>
      </c>
      <c r="G8" s="13">
        <v>233024.18</v>
      </c>
      <c r="H8" s="13">
        <f>G8</f>
        <v>233024.18</v>
      </c>
      <c r="I8" s="13">
        <v>385410.4446348646</v>
      </c>
      <c r="J8" s="15">
        <f>'[3]Лист0.1СТЭЦ-1'!$L$21</f>
        <v>367003.6242794787</v>
      </c>
    </row>
    <row r="9" spans="1:9" ht="28.5">
      <c r="A9" s="3" t="s">
        <v>14</v>
      </c>
      <c r="B9" s="4" t="s">
        <v>15</v>
      </c>
      <c r="C9" s="12" t="s">
        <v>16</v>
      </c>
      <c r="D9" s="13"/>
      <c r="E9" s="13"/>
      <c r="F9" s="13"/>
      <c r="G9" s="13"/>
      <c r="H9" s="13"/>
      <c r="I9" s="13"/>
    </row>
    <row r="10" spans="1:9" ht="15">
      <c r="A10" s="3" t="s">
        <v>17</v>
      </c>
      <c r="B10" s="4" t="s">
        <v>18</v>
      </c>
      <c r="C10" s="12" t="s">
        <v>16</v>
      </c>
      <c r="D10" s="13">
        <v>684.13</v>
      </c>
      <c r="E10" s="13">
        <v>876.5900000000001</v>
      </c>
      <c r="F10" s="13">
        <v>779.85</v>
      </c>
      <c r="G10" s="13">
        <v>779.85</v>
      </c>
      <c r="H10" s="13">
        <v>779.8533795994392</v>
      </c>
      <c r="I10" s="13">
        <v>1510.8122482671638</v>
      </c>
    </row>
    <row r="11" spans="1:9" ht="15">
      <c r="A11" s="3" t="s">
        <v>19</v>
      </c>
      <c r="B11" s="4" t="s">
        <v>20</v>
      </c>
      <c r="C11" s="12" t="s">
        <v>16</v>
      </c>
      <c r="D11" s="13"/>
      <c r="E11" s="13"/>
      <c r="F11" s="13"/>
      <c r="G11" s="13"/>
      <c r="H11" s="13"/>
      <c r="I11" s="13"/>
    </row>
    <row r="12" spans="1:9" ht="15">
      <c r="A12" s="3"/>
      <c r="B12" s="4" t="s">
        <v>21</v>
      </c>
      <c r="C12" s="12" t="s">
        <v>16</v>
      </c>
      <c r="D12" s="13"/>
      <c r="E12" s="13"/>
      <c r="F12" s="13"/>
      <c r="G12" s="13"/>
      <c r="H12" s="13"/>
      <c r="I12" s="13"/>
    </row>
    <row r="13" spans="1:9" ht="15">
      <c r="A13" s="3"/>
      <c r="B13" s="4" t="s">
        <v>22</v>
      </c>
      <c r="C13" s="12" t="s">
        <v>16</v>
      </c>
      <c r="D13" s="13"/>
      <c r="E13" s="13"/>
      <c r="F13" s="13"/>
      <c r="G13" s="13"/>
      <c r="H13" s="13"/>
      <c r="I13" s="13"/>
    </row>
    <row r="14" spans="1:9" ht="15">
      <c r="A14" s="12"/>
      <c r="B14" s="3" t="s">
        <v>23</v>
      </c>
      <c r="C14" s="12" t="s">
        <v>16</v>
      </c>
      <c r="D14" s="13">
        <v>1009.7499999999999</v>
      </c>
      <c r="E14" s="13">
        <v>1009.7499999999999</v>
      </c>
      <c r="F14" s="13">
        <v>772.91</v>
      </c>
      <c r="G14" s="13">
        <v>772.91</v>
      </c>
      <c r="H14" s="13">
        <v>772.9104020188622</v>
      </c>
      <c r="I14" s="13">
        <v>2156.532833592222</v>
      </c>
    </row>
    <row r="15" spans="1:9" ht="15">
      <c r="A15" s="12"/>
      <c r="B15" s="3" t="s">
        <v>24</v>
      </c>
      <c r="C15" s="12" t="s">
        <v>16</v>
      </c>
      <c r="D15" s="13"/>
      <c r="E15" s="13"/>
      <c r="F15" s="13"/>
      <c r="G15" s="13"/>
      <c r="H15" s="13"/>
      <c r="I15" s="13"/>
    </row>
    <row r="16" spans="1:9" ht="15">
      <c r="A16" s="3" t="s">
        <v>25</v>
      </c>
      <c r="B16" s="3" t="s">
        <v>26</v>
      </c>
      <c r="C16" s="12" t="s">
        <v>16</v>
      </c>
      <c r="D16" s="13"/>
      <c r="E16" s="13"/>
      <c r="F16" s="13"/>
      <c r="G16" s="13"/>
      <c r="H16" s="13"/>
      <c r="I16" s="13"/>
    </row>
    <row r="17" spans="1:9" ht="15">
      <c r="A17" s="3" t="s">
        <v>27</v>
      </c>
      <c r="B17" s="3" t="s">
        <v>28</v>
      </c>
      <c r="C17" s="12"/>
      <c r="D17" s="13"/>
      <c r="E17" s="13"/>
      <c r="F17" s="13"/>
      <c r="G17" s="13"/>
      <c r="H17" s="13"/>
      <c r="I17" s="13"/>
    </row>
    <row r="18" spans="1:9" ht="15">
      <c r="A18" s="3" t="s">
        <v>29</v>
      </c>
      <c r="B18" s="3" t="s">
        <v>30</v>
      </c>
      <c r="C18" s="12" t="s">
        <v>33</v>
      </c>
      <c r="D18" s="13"/>
      <c r="E18" s="13"/>
      <c r="F18" s="13"/>
      <c r="G18" s="13"/>
      <c r="H18" s="13"/>
      <c r="I18" s="13"/>
    </row>
    <row r="19" spans="1:9" ht="15">
      <c r="A19" s="3" t="s">
        <v>31</v>
      </c>
      <c r="B19" s="3" t="s">
        <v>32</v>
      </c>
      <c r="C19" s="12" t="s">
        <v>16</v>
      </c>
      <c r="D19" s="13"/>
      <c r="E19" s="13"/>
      <c r="F19" s="13"/>
      <c r="G19" s="13"/>
      <c r="H19" s="13"/>
      <c r="I19" s="13"/>
    </row>
    <row r="20" spans="1:9" ht="15">
      <c r="A20" s="3" t="s">
        <v>34</v>
      </c>
      <c r="B20" s="3" t="s">
        <v>35</v>
      </c>
      <c r="C20" s="12" t="s">
        <v>38</v>
      </c>
      <c r="D20" s="13"/>
      <c r="E20" s="13"/>
      <c r="F20" s="13"/>
      <c r="G20" s="13"/>
      <c r="H20" s="13"/>
      <c r="I20" s="13"/>
    </row>
    <row r="21" spans="1:9" ht="15">
      <c r="A21" s="12"/>
      <c r="B21" s="3" t="s">
        <v>36</v>
      </c>
      <c r="C21" s="12" t="s">
        <v>38</v>
      </c>
      <c r="D21" s="13">
        <v>27.529999900788972</v>
      </c>
      <c r="E21" s="13">
        <v>31.57998551645806</v>
      </c>
      <c r="F21" s="13">
        <v>31.58</v>
      </c>
      <c r="G21" s="13">
        <v>32.33</v>
      </c>
      <c r="H21" s="13">
        <v>32.33</v>
      </c>
      <c r="I21" s="13">
        <v>40.18</v>
      </c>
    </row>
    <row r="22" spans="1:9" ht="15">
      <c r="A22" s="12"/>
      <c r="B22" s="3" t="s">
        <v>37</v>
      </c>
      <c r="C22" s="12" t="s">
        <v>38</v>
      </c>
      <c r="D22" s="13">
        <v>40.870000000000005</v>
      </c>
      <c r="E22" s="13">
        <v>40.86999999999999</v>
      </c>
      <c r="F22" s="13">
        <v>40.87</v>
      </c>
      <c r="G22" s="13">
        <v>61.47</v>
      </c>
      <c r="H22" s="13">
        <v>44.86</v>
      </c>
      <c r="I22" s="13">
        <v>44.86</v>
      </c>
    </row>
    <row r="23" spans="1:9" ht="15">
      <c r="A23" s="2"/>
      <c r="B23" s="5"/>
      <c r="C23" s="2"/>
      <c r="D23" s="2"/>
      <c r="E23" s="2"/>
      <c r="F23" s="2"/>
      <c r="G23" s="2"/>
      <c r="H23" s="2"/>
      <c r="I23" s="2"/>
    </row>
    <row r="24" spans="1:10" s="9" customFormat="1" ht="11.25">
      <c r="A24" s="11"/>
      <c r="B24" s="7"/>
      <c r="C24" s="8"/>
      <c r="D24" s="8"/>
      <c r="E24" s="8"/>
      <c r="F24" s="8"/>
      <c r="G24" s="8"/>
      <c r="H24" s="8"/>
      <c r="I24" s="8"/>
      <c r="J24" s="16"/>
    </row>
    <row r="25" ht="15">
      <c r="A25" s="2"/>
    </row>
    <row r="26" ht="15">
      <c r="A26" s="2"/>
    </row>
    <row r="27" ht="15">
      <c r="A27" s="2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M24" sqref="M24"/>
    </sheetView>
  </sheetViews>
  <sheetFormatPr defaultColWidth="9.140625" defaultRowHeight="15"/>
  <cols>
    <col min="1" max="1" width="6.71093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28125" style="1" customWidth="1"/>
    <col min="6" max="7" width="14.7109375" style="1" customWidth="1"/>
    <col min="8" max="8" width="15.421875" style="1" customWidth="1"/>
    <col min="9" max="9" width="15.7109375" style="1" customWidth="1"/>
    <col min="10" max="10" width="13.421875" style="14" bestFit="1" customWidth="1"/>
    <col min="11" max="16384" width="9.140625" style="1" customWidth="1"/>
  </cols>
  <sheetData>
    <row r="1" spans="1:9" ht="39.7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39</v>
      </c>
      <c r="E3" s="20"/>
      <c r="F3" s="20" t="s">
        <v>40</v>
      </c>
      <c r="G3" s="20"/>
      <c r="H3" s="20" t="s">
        <v>45</v>
      </c>
      <c r="I3" s="20"/>
    </row>
    <row r="4" spans="1:9" ht="29.25" customHeight="1">
      <c r="A4" s="21"/>
      <c r="B4" s="21"/>
      <c r="C4" s="23"/>
      <c r="D4" s="17" t="s">
        <v>3</v>
      </c>
      <c r="E4" s="17" t="s">
        <v>4</v>
      </c>
      <c r="F4" s="17" t="s">
        <v>3</v>
      </c>
      <c r="G4" s="17" t="s">
        <v>4</v>
      </c>
      <c r="H4" s="17" t="s">
        <v>3</v>
      </c>
      <c r="I4" s="17" t="s">
        <v>4</v>
      </c>
    </row>
    <row r="5" spans="1:9" ht="15">
      <c r="A5" s="3" t="s">
        <v>6</v>
      </c>
      <c r="B5" s="3" t="s">
        <v>5</v>
      </c>
      <c r="C5" s="12"/>
      <c r="D5" s="6"/>
      <c r="E5" s="6"/>
      <c r="F5" s="6"/>
      <c r="G5" s="6"/>
      <c r="H5" s="6"/>
      <c r="I5" s="6"/>
    </row>
    <row r="6" spans="1:10" ht="15">
      <c r="A6" s="3" t="s">
        <v>7</v>
      </c>
      <c r="B6" s="3" t="s">
        <v>8</v>
      </c>
      <c r="C6" s="12" t="s">
        <v>11</v>
      </c>
      <c r="D6" s="18">
        <v>1705.04213100229</v>
      </c>
      <c r="E6" s="18">
        <v>1697.2076026161785</v>
      </c>
      <c r="F6" s="13">
        <v>1707.47</v>
      </c>
      <c r="G6" s="13">
        <v>1770.54</v>
      </c>
      <c r="H6" s="13">
        <v>1770.54</v>
      </c>
      <c r="I6" s="13">
        <v>1781.4896493211359</v>
      </c>
      <c r="J6" s="15">
        <f>'[2]0.1'!$L$20</f>
        <v>1721.28551323897</v>
      </c>
    </row>
    <row r="7" spans="1:10" ht="15">
      <c r="A7" s="3"/>
      <c r="B7" s="3" t="s">
        <v>10</v>
      </c>
      <c r="C7" s="12" t="s">
        <v>11</v>
      </c>
      <c r="D7" s="13">
        <v>1357.6566834721425</v>
      </c>
      <c r="E7" s="13">
        <v>1476.3379202773174</v>
      </c>
      <c r="F7" s="13">
        <v>1705.2713331129419</v>
      </c>
      <c r="G7" s="13">
        <v>1712.798924763944</v>
      </c>
      <c r="H7" s="13">
        <v>1712.798924763944</v>
      </c>
      <c r="I7" s="13">
        <v>1779.0931000213895</v>
      </c>
      <c r="J7" s="15">
        <f>'[2]2'!$G$170</f>
        <v>1719.0191900282448</v>
      </c>
    </row>
    <row r="8" spans="1:10" ht="15">
      <c r="A8" s="3" t="s">
        <v>9</v>
      </c>
      <c r="B8" s="3" t="s">
        <v>12</v>
      </c>
      <c r="C8" s="12" t="s">
        <v>13</v>
      </c>
      <c r="D8" s="18">
        <v>201838.85101215483</v>
      </c>
      <c r="E8" s="18">
        <v>213587.00946116002</v>
      </c>
      <c r="F8" s="13">
        <v>213283.18</v>
      </c>
      <c r="G8" s="13">
        <v>223463.67</v>
      </c>
      <c r="H8" s="13">
        <v>223463.67</v>
      </c>
      <c r="I8" s="13">
        <v>241168.57751609237</v>
      </c>
      <c r="J8" s="15">
        <f>'[2]0.1'!$L$21</f>
        <v>214387.33677138464</v>
      </c>
    </row>
    <row r="9" spans="1:9" ht="22.5" customHeight="1">
      <c r="A9" s="3" t="s">
        <v>14</v>
      </c>
      <c r="B9" s="4" t="s">
        <v>15</v>
      </c>
      <c r="C9" s="12" t="s">
        <v>16</v>
      </c>
      <c r="D9" s="13"/>
      <c r="E9" s="13"/>
      <c r="F9" s="13"/>
      <c r="G9" s="13"/>
      <c r="H9" s="13"/>
      <c r="I9" s="13"/>
    </row>
    <row r="10" spans="1:9" ht="15">
      <c r="A10" s="3" t="s">
        <v>17</v>
      </c>
      <c r="B10" s="4" t="s">
        <v>18</v>
      </c>
      <c r="C10" s="12" t="s">
        <v>16</v>
      </c>
      <c r="D10" s="13">
        <v>684.1300000000001</v>
      </c>
      <c r="E10" s="13">
        <v>876.5900000000003</v>
      </c>
      <c r="F10" s="13">
        <v>779.85</v>
      </c>
      <c r="G10" s="13">
        <v>779.85</v>
      </c>
      <c r="H10" s="13">
        <v>779.85</v>
      </c>
      <c r="I10" s="13">
        <v>1510.8122482671638</v>
      </c>
    </row>
    <row r="11" spans="1:9" ht="15">
      <c r="A11" s="3" t="s">
        <v>19</v>
      </c>
      <c r="B11" s="4" t="s">
        <v>20</v>
      </c>
      <c r="C11" s="12" t="s">
        <v>16</v>
      </c>
      <c r="D11" s="13"/>
      <c r="E11" s="13"/>
      <c r="F11" s="13"/>
      <c r="G11" s="13"/>
      <c r="H11" s="13"/>
      <c r="I11" s="13"/>
    </row>
    <row r="12" spans="1:9" ht="15">
      <c r="A12" s="3"/>
      <c r="B12" s="4" t="s">
        <v>21</v>
      </c>
      <c r="C12" s="12" t="s">
        <v>16</v>
      </c>
      <c r="D12" s="13"/>
      <c r="E12" s="13"/>
      <c r="F12" s="13"/>
      <c r="G12" s="13"/>
      <c r="H12" s="13"/>
      <c r="I12" s="13"/>
    </row>
    <row r="13" spans="1:9" ht="15">
      <c r="A13" s="3"/>
      <c r="B13" s="4" t="s">
        <v>22</v>
      </c>
      <c r="C13" s="12" t="s">
        <v>16</v>
      </c>
      <c r="D13" s="13"/>
      <c r="E13" s="13"/>
      <c r="F13" s="13"/>
      <c r="G13" s="13"/>
      <c r="H13" s="13"/>
      <c r="I13" s="13"/>
    </row>
    <row r="14" spans="1:9" ht="15">
      <c r="A14" s="12"/>
      <c r="B14" s="3" t="s">
        <v>23</v>
      </c>
      <c r="C14" s="12" t="s">
        <v>16</v>
      </c>
      <c r="D14" s="13"/>
      <c r="E14" s="13"/>
      <c r="F14" s="13"/>
      <c r="G14" s="13"/>
      <c r="H14" s="13"/>
      <c r="I14" s="13"/>
    </row>
    <row r="15" spans="1:9" ht="15">
      <c r="A15" s="12"/>
      <c r="B15" s="3" t="s">
        <v>24</v>
      </c>
      <c r="C15" s="12" t="s">
        <v>16</v>
      </c>
      <c r="D15" s="13"/>
      <c r="E15" s="13"/>
      <c r="F15" s="13"/>
      <c r="G15" s="13"/>
      <c r="H15" s="13"/>
      <c r="I15" s="13"/>
    </row>
    <row r="16" spans="1:9" ht="15">
      <c r="A16" s="3" t="s">
        <v>25</v>
      </c>
      <c r="B16" s="3" t="s">
        <v>26</v>
      </c>
      <c r="C16" s="12" t="s">
        <v>16</v>
      </c>
      <c r="D16" s="13"/>
      <c r="E16" s="13"/>
      <c r="F16" s="13"/>
      <c r="G16" s="13"/>
      <c r="H16" s="13"/>
      <c r="I16" s="13"/>
    </row>
    <row r="17" spans="1:9" ht="15">
      <c r="A17" s="3" t="s">
        <v>27</v>
      </c>
      <c r="B17" s="3" t="s">
        <v>28</v>
      </c>
      <c r="C17" s="12"/>
      <c r="D17" s="13"/>
      <c r="E17" s="13"/>
      <c r="F17" s="13"/>
      <c r="G17" s="13"/>
      <c r="H17" s="13"/>
      <c r="I17" s="13"/>
    </row>
    <row r="18" spans="1:9" ht="15">
      <c r="A18" s="3" t="s">
        <v>29</v>
      </c>
      <c r="B18" s="3" t="s">
        <v>30</v>
      </c>
      <c r="C18" s="12" t="s">
        <v>33</v>
      </c>
      <c r="D18" s="13"/>
      <c r="E18" s="13"/>
      <c r="F18" s="13"/>
      <c r="G18" s="13"/>
      <c r="H18" s="13"/>
      <c r="I18" s="13"/>
    </row>
    <row r="19" spans="1:9" ht="15">
      <c r="A19" s="3" t="s">
        <v>31</v>
      </c>
      <c r="B19" s="3" t="s">
        <v>32</v>
      </c>
      <c r="C19" s="12" t="s">
        <v>16</v>
      </c>
      <c r="D19" s="13"/>
      <c r="E19" s="13"/>
      <c r="F19" s="13"/>
      <c r="G19" s="13"/>
      <c r="H19" s="13"/>
      <c r="I19" s="13"/>
    </row>
    <row r="20" spans="1:9" ht="15">
      <c r="A20" s="3" t="s">
        <v>34</v>
      </c>
      <c r="B20" s="3" t="s">
        <v>35</v>
      </c>
      <c r="C20" s="12" t="s">
        <v>38</v>
      </c>
      <c r="D20" s="13"/>
      <c r="E20" s="13"/>
      <c r="F20" s="13"/>
      <c r="G20" s="13"/>
      <c r="H20" s="13"/>
      <c r="I20" s="13"/>
    </row>
    <row r="21" spans="1:9" ht="15">
      <c r="A21" s="12"/>
      <c r="B21" s="3" t="s">
        <v>36</v>
      </c>
      <c r="C21" s="12" t="s">
        <v>38</v>
      </c>
      <c r="D21" s="13">
        <v>27.529999900788972</v>
      </c>
      <c r="E21" s="13">
        <v>31.57998551645806</v>
      </c>
      <c r="F21" s="13">
        <v>31.58</v>
      </c>
      <c r="G21" s="13">
        <v>32.33</v>
      </c>
      <c r="H21" s="13">
        <v>32.33</v>
      </c>
      <c r="I21" s="13">
        <v>40.18</v>
      </c>
    </row>
    <row r="22" spans="1:9" ht="15">
      <c r="A22" s="12"/>
      <c r="B22" s="3" t="s">
        <v>37</v>
      </c>
      <c r="C22" s="12" t="s">
        <v>38</v>
      </c>
      <c r="D22" s="13">
        <v>40.870000000000005</v>
      </c>
      <c r="E22" s="13">
        <v>40.86999999999999</v>
      </c>
      <c r="F22" s="13">
        <v>40.87</v>
      </c>
      <c r="G22" s="13">
        <v>61.47</v>
      </c>
      <c r="H22" s="13">
        <v>44.86</v>
      </c>
      <c r="I22" s="13">
        <v>44.86</v>
      </c>
    </row>
    <row r="23" spans="1:9" ht="15">
      <c r="A23" s="2"/>
      <c r="B23" s="5"/>
      <c r="C23" s="2"/>
      <c r="D23" s="2"/>
      <c r="E23" s="2"/>
      <c r="F23" s="2"/>
      <c r="G23" s="2"/>
      <c r="H23" s="2"/>
      <c r="I23" s="2"/>
    </row>
    <row r="24" spans="1:10" s="9" customFormat="1" ht="11.25">
      <c r="A24" s="11"/>
      <c r="B24" s="7"/>
      <c r="C24" s="8"/>
      <c r="D24" s="8"/>
      <c r="E24" s="8"/>
      <c r="F24" s="8"/>
      <c r="G24" s="8"/>
      <c r="H24" s="8"/>
      <c r="I24" s="8"/>
      <c r="J24" s="16"/>
    </row>
    <row r="25" ht="15">
      <c r="A25" s="2"/>
    </row>
    <row r="26" ht="15">
      <c r="A26" s="2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Мазина Людмила Владимировна</dc:creator>
  <cp:keywords/>
  <dc:description/>
  <cp:lastModifiedBy>Бычковская Мария Германовна</cp:lastModifiedBy>
  <cp:lastPrinted>2015-04-28T08:12:11Z</cp:lastPrinted>
  <dcterms:created xsi:type="dcterms:W3CDTF">2006-09-28T05:33:49Z</dcterms:created>
  <dcterms:modified xsi:type="dcterms:W3CDTF">2018-05-04T12:28:06Z</dcterms:modified>
  <cp:category/>
  <cp:version/>
  <cp:contentType/>
  <cp:contentStatus/>
</cp:coreProperties>
</file>