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00" activeTab="0"/>
  </bookViews>
  <sheets>
    <sheet name="Выбросы ТГК-2" sheetId="1" r:id="rId1"/>
  </sheets>
  <externalReferences>
    <externalReference r:id="rId4"/>
  </externalReferences>
  <definedNames>
    <definedName name="_xlnm.Print_Area" localSheetId="0">'Выбросы ТГК-2'!$A$1:$H$22</definedName>
  </definedNames>
  <calcPr fullCalcOnLoad="1"/>
</workbook>
</file>

<file path=xl/sharedStrings.xml><?xml version="1.0" encoding="utf-8"?>
<sst xmlns="http://schemas.openxmlformats.org/spreadsheetml/2006/main" count="12" uniqueCount="12">
  <si>
    <t>Выбросы загрязняющих веществ в 2019 г. по ПАО "ТГК-2"</t>
  </si>
  <si>
    <t xml:space="preserve">Наименование структурного подразделения </t>
  </si>
  <si>
    <t>Количество выбросов загрязняющих веществ в атмосферный воздух, тонн</t>
  </si>
  <si>
    <t>2019 г.</t>
  </si>
  <si>
    <t>ПАО "ТГК-2" по Архангельской области</t>
  </si>
  <si>
    <t>ПАО "ТГК-2" г. Вологода</t>
  </si>
  <si>
    <t>ПАО "ТГК-2" по Костромской области</t>
  </si>
  <si>
    <t>ПАО "ТГК-2" г. Ярославль</t>
  </si>
  <si>
    <t>ПАО "ТГК-2" г. Новгород</t>
  </si>
  <si>
    <t>Итого:</t>
  </si>
  <si>
    <t>Мероприятия по сокращению выбросов загрязняющих веществ на 2020 г.</t>
  </si>
  <si>
    <t>Ввиду того, что при эксплуатации объектов ПАО "ТГК-2"  превышение нормативов выбросов в атмосферу отсутствует, мероприятия на 2020 г. не планируются.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</si>
</sst>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"/>
    <numFmt numFmtId="165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64" fontId="0" fillId="33" borderId="11" xfId="0" applyNumberFormat="1" applyFill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5;&#1058;&#1059;\&#1069;&#1082;&#1086;&#1083;&#1086;&#1075;&#1080;&#1103;\&#1058;&#1043;&#1050;-2%20&#1086;&#1073;&#1097;&#1080;&#1077;\&#1056;&#1072;&#1089;&#1082;&#1088;&#1099;&#1090;&#1080;&#1077;%20&#1080;&#1085;&#1092;&#1086;&#1088;&#1084;&#1072;&#1094;&#1080;&#1080;\2019%20&#1075;._&#1042;&#1086;&#1079;&#1076;&#1091;&#1093;\2019_&#1042;&#1086;&#1079;&#1076;&#1091;&#1093;%20&#8212;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росы Архангельск"/>
      <sheetName val="Выбросы Вологда"/>
      <sheetName val="Выбросы Кострома"/>
      <sheetName val="Выбросы Ярославль"/>
      <sheetName val="Выбросы Новгород"/>
      <sheetName val="Выбросы по всем Итог"/>
    </sheetNames>
    <sheetDataSet>
      <sheetData sheetId="0">
        <row r="12">
          <cell r="G12">
            <v>20413.833000000002</v>
          </cell>
        </row>
      </sheetData>
      <sheetData sheetId="1">
        <row r="9">
          <cell r="G9">
            <v>441.155</v>
          </cell>
        </row>
      </sheetData>
      <sheetData sheetId="2">
        <row r="11">
          <cell r="K11">
            <v>1114.759</v>
          </cell>
        </row>
      </sheetData>
      <sheetData sheetId="3">
        <row r="12">
          <cell r="G12">
            <v>3176.731</v>
          </cell>
        </row>
      </sheetData>
      <sheetData sheetId="4">
        <row r="9">
          <cell r="G9">
            <v>1899.947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tabSelected="1" view="pageBreakPreview" zoomScaleSheetLayoutView="100" zoomScalePageLayoutView="0" workbookViewId="0" topLeftCell="A1">
      <selection activeCell="B18" sqref="B18:H18"/>
    </sheetView>
  </sheetViews>
  <sheetFormatPr defaultColWidth="9.140625" defaultRowHeight="12.75"/>
  <cols>
    <col min="1" max="1" width="9.140625" style="1" customWidth="1"/>
    <col min="2" max="2" width="44.28125" style="1" customWidth="1"/>
    <col min="3" max="3" width="17.57421875" style="1" customWidth="1"/>
    <col min="4" max="4" width="17.00390625" style="1" customWidth="1"/>
    <col min="5" max="5" width="11.140625" style="1" customWidth="1"/>
    <col min="6" max="6" width="9.140625" style="1" hidden="1" customWidth="1"/>
    <col min="7" max="7" width="8.8515625" style="1" hidden="1" customWidth="1"/>
    <col min="8" max="8" width="9.140625" style="1" hidden="1" customWidth="1"/>
    <col min="9" max="9" width="12.140625" style="1" bestFit="1" customWidth="1"/>
    <col min="10" max="16384" width="9.140625" style="1" customWidth="1"/>
  </cols>
  <sheetData>
    <row r="2" spans="2:15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2"/>
      <c r="B3" s="11" t="s">
        <v>0</v>
      </c>
      <c r="C3" s="11"/>
      <c r="D3" s="11"/>
      <c r="E3" s="3"/>
      <c r="F3" s="3"/>
      <c r="G3" s="3"/>
      <c r="H3" s="3"/>
      <c r="I3" s="3"/>
      <c r="J3" s="4"/>
      <c r="K3" s="4"/>
      <c r="L3" s="4"/>
      <c r="M3" s="4"/>
      <c r="N3" s="4"/>
      <c r="O3" s="4"/>
    </row>
    <row r="5" ht="15.75" customHeight="1"/>
    <row r="6" spans="2:4" ht="46.5" customHeight="1">
      <c r="B6" s="12" t="s">
        <v>1</v>
      </c>
      <c r="C6" s="14" t="s">
        <v>2</v>
      </c>
      <c r="D6" s="15"/>
    </row>
    <row r="7" spans="2:4" ht="15.75" customHeight="1">
      <c r="B7" s="13"/>
      <c r="C7" s="14" t="s">
        <v>3</v>
      </c>
      <c r="D7" s="16"/>
    </row>
    <row r="8" spans="2:4" ht="27" customHeight="1">
      <c r="B8" s="5" t="s">
        <v>4</v>
      </c>
      <c r="C8" s="8">
        <f>'[1]Выбросы Архангельск'!G12</f>
        <v>20413.833000000002</v>
      </c>
      <c r="D8" s="9"/>
    </row>
    <row r="9" spans="2:4" ht="26.25" customHeight="1">
      <c r="B9" s="5" t="s">
        <v>5</v>
      </c>
      <c r="C9" s="19">
        <f>'[1]Выбросы Вологда'!G9</f>
        <v>441.155</v>
      </c>
      <c r="D9" s="19" t="e">
        <f>'[1]Выбросы Вологда'!G9+'[1]Выбросы Вологда'!#REF!</f>
        <v>#REF!</v>
      </c>
    </row>
    <row r="10" spans="2:4" ht="27" customHeight="1">
      <c r="B10" s="5" t="s">
        <v>6</v>
      </c>
      <c r="C10" s="19">
        <f>'[1]Выбросы Кострома'!K11</f>
        <v>1114.759</v>
      </c>
      <c r="D10" s="19" t="e">
        <f>'[1]Выбросы Кострома'!#REF!+'[1]Выбросы Кострома'!#REF!</f>
        <v>#REF!</v>
      </c>
    </row>
    <row r="11" spans="2:4" ht="27" customHeight="1">
      <c r="B11" s="5" t="s">
        <v>7</v>
      </c>
      <c r="C11" s="19">
        <f>'[1]Выбросы Ярославль'!G12</f>
        <v>3176.731</v>
      </c>
      <c r="D11" s="19"/>
    </row>
    <row r="12" spans="2:9" ht="27" customHeight="1">
      <c r="B12" s="5" t="s">
        <v>8</v>
      </c>
      <c r="C12" s="19">
        <f>'[1]Выбросы Новгород'!G9</f>
        <v>1899.947</v>
      </c>
      <c r="D12" s="19" t="e">
        <f>'[1]Выбросы Новгород'!#REF!+'[1]Выбросы Новгород'!#REF!</f>
        <v>#REF!</v>
      </c>
      <c r="I12" s="6"/>
    </row>
    <row r="13" spans="2:9" ht="25.5" customHeight="1">
      <c r="B13" s="7" t="s">
        <v>9</v>
      </c>
      <c r="C13" s="20">
        <f>C8+C9+C10+C11+C12</f>
        <v>27046.425000000003</v>
      </c>
      <c r="D13" s="20"/>
      <c r="E13" s="6"/>
      <c r="I13" s="6"/>
    </row>
    <row r="16" spans="2:8" ht="15.75">
      <c r="B16" s="21" t="s">
        <v>10</v>
      </c>
      <c r="C16" s="21"/>
      <c r="D16" s="21"/>
      <c r="E16" s="21"/>
      <c r="F16" s="21"/>
      <c r="G16" s="21"/>
      <c r="H16" s="21"/>
    </row>
    <row r="18" spans="2:8" ht="44.25" customHeight="1">
      <c r="B18" s="17" t="s">
        <v>11</v>
      </c>
      <c r="C18" s="18"/>
      <c r="D18" s="18"/>
      <c r="E18" s="18"/>
      <c r="F18" s="18"/>
      <c r="G18" s="18"/>
      <c r="H18" s="18"/>
    </row>
  </sheetData>
  <sheetProtection/>
  <mergeCells count="13">
    <mergeCell ref="B18:H18"/>
    <mergeCell ref="C9:D9"/>
    <mergeCell ref="C10:D10"/>
    <mergeCell ref="C11:D11"/>
    <mergeCell ref="C12:D12"/>
    <mergeCell ref="C13:D13"/>
    <mergeCell ref="B16:H16"/>
    <mergeCell ref="C8:D8"/>
    <mergeCell ref="B2:O2"/>
    <mergeCell ref="B3:D3"/>
    <mergeCell ref="B6:B7"/>
    <mergeCell ref="C6:D6"/>
    <mergeCell ref="C7:D7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Дуляницкая Зинаида Викторовна</dc:creator>
  <cp:keywords/>
  <dc:description/>
  <cp:lastModifiedBy>Дуляницкая Зинаида Викторовна</cp:lastModifiedBy>
  <dcterms:created xsi:type="dcterms:W3CDTF">2020-04-27T12:56:53Z</dcterms:created>
  <dcterms:modified xsi:type="dcterms:W3CDTF">2020-04-27T13:13:14Z</dcterms:modified>
  <cp:category/>
  <cp:version/>
  <cp:contentType/>
  <cp:contentStatus/>
</cp:coreProperties>
</file>