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<sst xmlns="http://schemas.openxmlformats.org/spreadsheetml/2006/main" count="104" uniqueCount="70">
  <si>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</si>
  <si>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</si>
  <si>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</si>
  <si>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</si>
  <si>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</si>
  <si>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</si>
  <si>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>программах регулируемой организации  и отчетах об их реализации</t>
  </si>
  <si>
    <t xml:space="preserve">Потребности в финансовых средствах, необходимых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</si>
  <si>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</si>
  <si>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</si>
  <si>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</si>
  <si>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</si>
  <si>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</si>
  <si>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</si>
  <si>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</si>
  <si>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</si>
  <si>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</si>
  <si>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</si>
  <si>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 xml:space="preserve">Дата внесения изменений </t>
  </si>
  <si>
    <t xml:space="preserve">Внесенные изменения </t>
  </si>
  <si>
    <t>тыс. руб. без НДС</t>
  </si>
  <si>
    <t>Внесение изменений в инвестиционную программу на 2016 год</t>
  </si>
  <si>
    <t>Корректировка инвестиционной программы Главное управление ОАО "ТГК-2" по Архангельской области в сфере теплоснабжения на 2014-2021 годы</t>
  </si>
  <si>
    <t>26.11.2015 г. Постановление № 200-п</t>
  </si>
  <si>
    <t>Правительство Архангельской области, Министерство топливно-энергетического комплекса жилищно-коммунального хозяйства Архангельской области</t>
  </si>
  <si>
    <t>Администрация МО "Город Архангельск", Администрация МО "Северодвинск"</t>
  </si>
  <si>
    <t>январь 2014-декабрь 2021 г.г.</t>
  </si>
  <si>
    <t>Программа направлена на повышение надежности работы оборудования существующих станций, котельных и тепловых сетей ПАО «ТГК-2», и как следствие, повышение надежности энергоснабжения потребителей в регионах присутствия ПАО «ТГК-2»</t>
  </si>
  <si>
    <t>Строительство новых тепловых сетей в целях подключения потребителей</t>
  </si>
  <si>
    <t>Плата за подключение</t>
  </si>
  <si>
    <t>Увеличение мощности и производительности существующих объектов централизованного теплоснабжения, за исключением тепловых сетей в целях подключения потребителей</t>
  </si>
  <si>
    <t>Амортизация</t>
  </si>
  <si>
    <t xml:space="preserve">Реконструкция или модернизация существующих тепловых сетей </t>
  </si>
  <si>
    <t xml:space="preserve"> Реконструкция или модернизация существующих объектов  системы централизованного теплоснабжения, за исключением тепловых сетей </t>
  </si>
  <si>
    <t>Реконструкция Северодвинской ТЭЦ-1</t>
  </si>
  <si>
    <t>Мероприятия, направленные на снижение негативного воздействия  на окружающую среду, достижение  плановых значений показателей  надежности и энергетической эффективности объектов теплоснабжения, повышение эффективности работы систем централизованного теплоснабжения</t>
  </si>
  <si>
    <t>ИТОГО:</t>
  </si>
  <si>
    <t>Модернизация и реконструкция действующего оборудования</t>
  </si>
  <si>
    <t>Строительство и реконструкция тепловых сетей</t>
  </si>
  <si>
    <t>Корректировка мероприятий и объемов инвестиций</t>
  </si>
  <si>
    <t>Объекты для обеспечения технической готовности теплоснабжения по комбинированной выработке</t>
  </si>
  <si>
    <t xml:space="preserve">Объекты строительства и реконструкции тепловых сетей </t>
  </si>
  <si>
    <t>Плата за технологическое подключение</t>
  </si>
  <si>
    <t>на 2018 год</t>
  </si>
  <si>
    <t>Показатели эффективности реализации инвестиционной программы за 2017 год</t>
  </si>
  <si>
    <t>Информация об использовании инвестиционных средств за отчетный 2017 год</t>
  </si>
  <si>
    <t>Сведения об использовании инвестиционных средств за отчетный 2017 год, 
тыс. руб. без НДС</t>
  </si>
  <si>
    <t>1-4 кв. 2017</t>
  </si>
  <si>
    <t>1 кв. 2017</t>
  </si>
  <si>
    <t>2 кв. 2017</t>
  </si>
  <si>
    <t>3 кв. 2017</t>
  </si>
  <si>
    <t>4 кв. 2017</t>
  </si>
  <si>
    <t xml:space="preserve">4 кв. 2017 </t>
  </si>
  <si>
    <t>для реализации инвестиционной программы на 2018 год</t>
  </si>
  <si>
    <t>Прибыль в тарифах 
( 487 953 т.р.)
амортизация 
(232 339 тыс. руб.)</t>
  </si>
  <si>
    <t xml:space="preserve"> </t>
  </si>
  <si>
    <t>Удельный расход электрической энергии на транспортировку теплоносителя АТЭЦ, кВт*ч/м3</t>
  </si>
  <si>
    <t>Удельный расход условного топлива на выработку единицы тепловой энергии и (или) теплоносителя АТЭЦ, тут/Гкал</t>
  </si>
  <si>
    <t>Удельный расход электрической энергии на транспортировку теплоносителя СТЭЦ-1, кВт/м3</t>
  </si>
  <si>
    <t>Удельный расход условного топлива на выработку единицы тепловой энергии и (или) теплоносителя СТЭЦ-1, тут/Гкал</t>
  </si>
  <si>
    <t>Удельный расход электрической энергии на транспортировку теплоносителя СТЭЦ-2, кВт*ч/м3</t>
  </si>
  <si>
    <t>Удельный расход условного топлива на выработку единицы тепловой энергии и (или) теплоносителя СТЭЦ-2, тут/Гкал</t>
  </si>
  <si>
    <t>Объем присоединяемой тепловой нагрузки новых потребителей АГТС, Гкал/ч</t>
  </si>
  <si>
    <t>Потери тепловой энергии при передаче тепловой энергии по тепловым сетям АГТС, Гкал в год</t>
  </si>
  <si>
    <t>Объем присоединяемой тепловой нагрузки новых потребителей СГТС, Гкал/ч</t>
  </si>
  <si>
    <t>Потери теплоносителя при передаче тепловой энергии по тепловым сетям АГТС, тонн в год для воды</t>
  </si>
  <si>
    <t>Потери теплоносителя при передаче тепловой энергии по тепловым сетям СГТС, тонн в год для воды</t>
  </si>
  <si>
    <t>Потери тепловой энергии при передаче тепловой энергии по тепловым сетям СГТС, Гкал в год</t>
  </si>
  <si>
    <t>0,81 кВтч/м3</t>
  </si>
  <si>
    <t>Форма 10 (приказ ФАС №930/17 от 14.07.2017). Информация об инвестиционных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</si>
</sst>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0.0000"/>
    <numFmt numFmtId="167" formatCode="0.000"/>
    <numFmt numFmtId="168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Fill="0" applyProtection="0">
      <alignment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167" fontId="0" fillId="33" borderId="13" xfId="0" applyNumberFormat="1" applyFill="1" applyBorder="1" applyAlignment="1">
      <alignment horizontal="center" vertical="center" wrapText="1"/>
    </xf>
    <xf numFmtId="165" fontId="0" fillId="33" borderId="13" xfId="0" applyNumberForma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3" fontId="0" fillId="0" borderId="16" xfId="0" applyNumberFormat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wrapText="1"/>
    </xf>
    <xf numFmtId="3" fontId="0" fillId="0" borderId="24" xfId="0" applyNumberForma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68" fontId="0" fillId="0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168" fontId="0" fillId="33" borderId="13" xfId="0" applyNumberFormat="1" applyFill="1" applyBorder="1" applyAlignment="1">
      <alignment horizontal="center"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14" fontId="0" fillId="0" borderId="25" xfId="0" applyNumberForma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G62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27.25390625" style="1" customWidth="1"/>
    <col min="2" max="2" width="27.25390625" style="0" customWidth="1"/>
    <col min="3" max="4" width="27.25390625" style="1" customWidth="1"/>
  </cols>
  <sheetData>
    <row r="2" spans="1:4" ht="15">
      <c r="A2" s="48" t="s">
        <v>69</v>
      </c>
      <c r="B2" s="48"/>
      <c r="C2" s="48"/>
      <c r="D2" s="48"/>
    </row>
    <row r="3" spans="1:4" ht="15">
      <c r="A3" s="48" t="s">
        <v>6</v>
      </c>
      <c r="B3" s="48"/>
      <c r="C3" s="48"/>
      <c r="D3" s="48"/>
    </row>
    <row r="5" spans="1:4" ht="46.5" customHeight="1">
      <c r="A5" s="49" t="s">
        <v>0</v>
      </c>
      <c r="B5" s="49"/>
      <c r="C5" s="44" t="s">
        <v>22</v>
      </c>
      <c r="D5" s="44"/>
    </row>
    <row r="6" spans="1:4" ht="15.75">
      <c r="A6" s="49" t="s">
        <v>1</v>
      </c>
      <c r="B6" s="49"/>
      <c r="C6" s="44" t="s">
        <v>23</v>
      </c>
      <c r="D6" s="44"/>
    </row>
    <row r="7" spans="1:4" ht="80.25" customHeight="1">
      <c r="A7" s="49" t="s">
        <v>2</v>
      </c>
      <c r="B7" s="49"/>
      <c r="C7" s="44" t="s">
        <v>27</v>
      </c>
      <c r="D7" s="44"/>
    </row>
    <row r="8" spans="1:4" ht="50.25" customHeight="1">
      <c r="A8" s="49" t="s">
        <v>3</v>
      </c>
      <c r="B8" s="49"/>
      <c r="C8" s="44" t="s">
        <v>24</v>
      </c>
      <c r="D8" s="44"/>
    </row>
    <row r="9" spans="1:4" ht="33.75" customHeight="1">
      <c r="A9" s="49" t="s">
        <v>4</v>
      </c>
      <c r="B9" s="49"/>
      <c r="C9" s="45" t="s">
        <v>25</v>
      </c>
      <c r="D9" s="45"/>
    </row>
    <row r="10" spans="1:4" ht="15.75">
      <c r="A10" s="49" t="s">
        <v>5</v>
      </c>
      <c r="B10" s="49"/>
      <c r="C10" s="46" t="s">
        <v>26</v>
      </c>
      <c r="D10" s="47"/>
    </row>
    <row r="12" spans="1:4" ht="15">
      <c r="A12" s="48" t="s">
        <v>7</v>
      </c>
      <c r="B12" s="48"/>
      <c r="C12" s="48"/>
      <c r="D12" s="48"/>
    </row>
    <row r="13" spans="1:4" ht="15">
      <c r="A13" s="48" t="s">
        <v>53</v>
      </c>
      <c r="B13" s="48"/>
      <c r="C13" s="48"/>
      <c r="D13" s="48"/>
    </row>
    <row r="15" spans="1:4" ht="32.25" customHeight="1">
      <c r="A15" s="59" t="s">
        <v>8</v>
      </c>
      <c r="B15" s="60"/>
      <c r="C15" s="2" t="s">
        <v>9</v>
      </c>
      <c r="D15" s="65" t="s">
        <v>10</v>
      </c>
    </row>
    <row r="16" spans="1:4" ht="17.25" customHeight="1">
      <c r="A16" s="61"/>
      <c r="B16" s="62"/>
      <c r="C16" s="3" t="s">
        <v>43</v>
      </c>
      <c r="D16" s="66"/>
    </row>
    <row r="17" spans="1:4" ht="21" customHeight="1">
      <c r="A17" s="63"/>
      <c r="B17" s="64"/>
      <c r="C17" s="4" t="s">
        <v>20</v>
      </c>
      <c r="D17" s="67"/>
    </row>
    <row r="18" spans="1:4" ht="21" customHeight="1">
      <c r="A18" s="42"/>
      <c r="B18" s="43"/>
      <c r="C18" s="10"/>
      <c r="D18" s="11"/>
    </row>
    <row r="19" spans="1:4" ht="32.25" customHeight="1">
      <c r="A19" s="42" t="s">
        <v>28</v>
      </c>
      <c r="B19" s="43"/>
      <c r="C19" s="17">
        <v>60637</v>
      </c>
      <c r="D19" s="11" t="s">
        <v>29</v>
      </c>
    </row>
    <row r="20" spans="1:4" ht="65.25" customHeight="1">
      <c r="A20" s="42" t="s">
        <v>30</v>
      </c>
      <c r="B20" s="43"/>
      <c r="C20" s="17">
        <v>0</v>
      </c>
      <c r="D20" s="11" t="s">
        <v>31</v>
      </c>
    </row>
    <row r="21" spans="1:4" ht="33.75" customHeight="1">
      <c r="A21" s="42" t="s">
        <v>32</v>
      </c>
      <c r="B21" s="43"/>
      <c r="C21" s="17">
        <v>3000</v>
      </c>
      <c r="D21" s="11" t="s">
        <v>31</v>
      </c>
    </row>
    <row r="22" spans="1:4" ht="48" customHeight="1">
      <c r="A22" s="42" t="s">
        <v>33</v>
      </c>
      <c r="B22" s="43"/>
      <c r="C22" s="17">
        <v>115150</v>
      </c>
      <c r="D22" s="11" t="s">
        <v>31</v>
      </c>
    </row>
    <row r="23" spans="1:4" ht="63">
      <c r="A23" s="42" t="s">
        <v>34</v>
      </c>
      <c r="B23" s="43"/>
      <c r="C23" s="17">
        <v>720291.8726238555</v>
      </c>
      <c r="D23" s="11" t="s">
        <v>54</v>
      </c>
    </row>
    <row r="24" spans="1:4" ht="49.5" customHeight="1">
      <c r="A24" s="42" t="s">
        <v>35</v>
      </c>
      <c r="B24" s="43"/>
      <c r="C24" s="17">
        <v>12557</v>
      </c>
      <c r="D24" s="11" t="s">
        <v>31</v>
      </c>
    </row>
    <row r="25" spans="1:4" ht="21" customHeight="1">
      <c r="A25" s="42" t="s">
        <v>36</v>
      </c>
      <c r="B25" s="43"/>
      <c r="C25" s="17">
        <f>SUM(C19:C24)</f>
        <v>911635.8726238555</v>
      </c>
      <c r="D25" s="11"/>
    </row>
    <row r="27" spans="1:4" ht="38.25" customHeight="1">
      <c r="A27" s="50" t="s">
        <v>44</v>
      </c>
      <c r="B27" s="50"/>
      <c r="C27" s="50"/>
      <c r="D27" s="50"/>
    </row>
    <row r="29" spans="1:85" s="1" customFormat="1" ht="43.5" customHeight="1">
      <c r="A29" s="6" t="s">
        <v>11</v>
      </c>
      <c r="B29" s="6" t="s">
        <v>12</v>
      </c>
      <c r="C29" s="12" t="s">
        <v>13</v>
      </c>
      <c r="D29" s="12" t="s">
        <v>14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</row>
    <row r="30" spans="1:85" s="1" customFormat="1" ht="57.75" customHeight="1">
      <c r="A30" s="51" t="s">
        <v>37</v>
      </c>
      <c r="B30" s="8" t="s">
        <v>56</v>
      </c>
      <c r="C30" s="13">
        <v>0.687</v>
      </c>
      <c r="D30" s="14">
        <v>0.755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1" spans="1:85" s="1" customFormat="1" ht="55.5" customHeight="1">
      <c r="A31" s="52"/>
      <c r="B31" s="8" t="s">
        <v>57</v>
      </c>
      <c r="C31" s="15">
        <v>0.1352</v>
      </c>
      <c r="D31" s="41">
        <v>0.136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pans="1:85" s="1" customFormat="1" ht="55.5" customHeight="1">
      <c r="A32" s="52"/>
      <c r="B32" s="8" t="s">
        <v>58</v>
      </c>
      <c r="C32" s="13">
        <v>0.57</v>
      </c>
      <c r="D32" s="14">
        <v>0.487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</row>
    <row r="33" spans="1:85" s="1" customFormat="1" ht="63.75">
      <c r="A33" s="52"/>
      <c r="B33" s="8" t="s">
        <v>59</v>
      </c>
      <c r="C33" s="15">
        <v>0.1379</v>
      </c>
      <c r="D33" s="41">
        <v>0.138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</row>
    <row r="34" spans="1:85" s="1" customFormat="1" ht="54" customHeight="1">
      <c r="A34" s="52"/>
      <c r="B34" s="8" t="s">
        <v>60</v>
      </c>
      <c r="C34" s="13">
        <v>1.04</v>
      </c>
      <c r="D34" s="14" t="s">
        <v>68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</row>
    <row r="35" spans="1:85" s="1" customFormat="1" ht="59.25" customHeight="1">
      <c r="A35" s="53"/>
      <c r="B35" s="8" t="s">
        <v>61</v>
      </c>
      <c r="C35" s="15">
        <v>0.1378</v>
      </c>
      <c r="D35" s="41">
        <v>0.1367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pans="1:85" s="1" customFormat="1" ht="46.5" customHeight="1">
      <c r="A36" s="51" t="s">
        <v>38</v>
      </c>
      <c r="B36" s="8" t="s">
        <v>62</v>
      </c>
      <c r="C36" s="37">
        <v>9.9</v>
      </c>
      <c r="D36" s="38">
        <v>20.45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</row>
    <row r="37" spans="1:85" s="1" customFormat="1" ht="45.75" customHeight="1">
      <c r="A37" s="52"/>
      <c r="B37" s="8" t="s">
        <v>64</v>
      </c>
      <c r="C37" s="40">
        <v>4.7</v>
      </c>
      <c r="D37" s="40">
        <v>9.033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1:85" s="1" customFormat="1" ht="51" customHeight="1">
      <c r="A38" s="52"/>
      <c r="B38" s="8" t="s">
        <v>63</v>
      </c>
      <c r="C38" s="37">
        <v>507344</v>
      </c>
      <c r="D38" s="37">
        <v>463800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pans="1:85" s="1" customFormat="1" ht="54" customHeight="1">
      <c r="A39" s="52"/>
      <c r="B39" s="8" t="s">
        <v>67</v>
      </c>
      <c r="C39" s="39">
        <v>392930</v>
      </c>
      <c r="D39" s="39">
        <v>380202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</row>
    <row r="40" spans="1:85" s="1" customFormat="1" ht="49.5" customHeight="1">
      <c r="A40" s="52"/>
      <c r="B40" s="8" t="s">
        <v>65</v>
      </c>
      <c r="C40" s="39">
        <v>1265800</v>
      </c>
      <c r="D40" s="39">
        <v>2580917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pans="1:85" s="1" customFormat="1" ht="49.5" customHeight="1">
      <c r="A41" s="53"/>
      <c r="B41" s="9" t="s">
        <v>66</v>
      </c>
      <c r="C41" s="16">
        <v>1748401</v>
      </c>
      <c r="D41" s="16">
        <v>1201362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</row>
    <row r="43" spans="1:4" ht="24.75" customHeight="1">
      <c r="A43" s="50" t="s">
        <v>45</v>
      </c>
      <c r="B43" s="50"/>
      <c r="C43" s="50"/>
      <c r="D43" s="50"/>
    </row>
    <row r="44" spans="1:4" ht="51.75" thickBot="1">
      <c r="A44" s="28" t="s">
        <v>15</v>
      </c>
      <c r="B44" s="28" t="s">
        <v>16</v>
      </c>
      <c r="C44" s="28" t="s">
        <v>46</v>
      </c>
      <c r="D44" s="28" t="s">
        <v>17</v>
      </c>
    </row>
    <row r="45" spans="1:4" ht="26.25" thickBot="1">
      <c r="A45" s="29" t="s">
        <v>47</v>
      </c>
      <c r="B45" s="30" t="s">
        <v>34</v>
      </c>
      <c r="C45" s="31">
        <v>25</v>
      </c>
      <c r="D45" s="24" t="s">
        <v>31</v>
      </c>
    </row>
    <row r="46" spans="1:4" ht="51">
      <c r="A46" s="18" t="s">
        <v>48</v>
      </c>
      <c r="B46" s="19" t="s">
        <v>40</v>
      </c>
      <c r="C46" s="23">
        <v>3424</v>
      </c>
      <c r="D46" s="24" t="s">
        <v>31</v>
      </c>
    </row>
    <row r="47" spans="1:8" ht="51">
      <c r="A47" s="20" t="s">
        <v>49</v>
      </c>
      <c r="B47" s="5" t="s">
        <v>40</v>
      </c>
      <c r="C47" s="7">
        <v>5316</v>
      </c>
      <c r="D47" s="25" t="s">
        <v>31</v>
      </c>
      <c r="H47" t="s">
        <v>55</v>
      </c>
    </row>
    <row r="48" spans="1:4" ht="51">
      <c r="A48" s="20" t="s">
        <v>50</v>
      </c>
      <c r="B48" s="5" t="s">
        <v>40</v>
      </c>
      <c r="C48" s="7">
        <v>4417</v>
      </c>
      <c r="D48" s="25" t="s">
        <v>31</v>
      </c>
    </row>
    <row r="49" spans="1:4" ht="51.75" thickBot="1">
      <c r="A49" s="21" t="s">
        <v>51</v>
      </c>
      <c r="B49" s="22" t="s">
        <v>40</v>
      </c>
      <c r="C49" s="26">
        <f>12417+700</f>
        <v>13117</v>
      </c>
      <c r="D49" s="27" t="s">
        <v>31</v>
      </c>
    </row>
    <row r="50" spans="1:4" ht="38.25">
      <c r="A50" s="18" t="s">
        <v>48</v>
      </c>
      <c r="B50" s="19" t="s">
        <v>41</v>
      </c>
      <c r="C50" s="23">
        <v>328</v>
      </c>
      <c r="D50" s="24" t="s">
        <v>31</v>
      </c>
    </row>
    <row r="51" spans="1:4" ht="38.25">
      <c r="A51" s="20" t="s">
        <v>49</v>
      </c>
      <c r="B51" s="5" t="s">
        <v>41</v>
      </c>
      <c r="C51" s="7">
        <v>0</v>
      </c>
      <c r="D51" s="25" t="s">
        <v>31</v>
      </c>
    </row>
    <row r="52" spans="1:4" ht="38.25">
      <c r="A52" s="20" t="s">
        <v>50</v>
      </c>
      <c r="B52" s="5" t="s">
        <v>41</v>
      </c>
      <c r="C52" s="7">
        <v>37932</v>
      </c>
      <c r="D52" s="25" t="s">
        <v>31</v>
      </c>
    </row>
    <row r="53" spans="1:4" ht="39" thickBot="1">
      <c r="A53" s="21" t="s">
        <v>52</v>
      </c>
      <c r="B53" s="22" t="s">
        <v>41</v>
      </c>
      <c r="C53" s="26">
        <v>68397</v>
      </c>
      <c r="D53" s="27" t="s">
        <v>31</v>
      </c>
    </row>
    <row r="54" spans="1:4" ht="38.25">
      <c r="A54" s="18" t="s">
        <v>48</v>
      </c>
      <c r="B54" s="19" t="s">
        <v>41</v>
      </c>
      <c r="C54" s="23">
        <v>7513.87154</v>
      </c>
      <c r="D54" s="24" t="s">
        <v>42</v>
      </c>
    </row>
    <row r="55" spans="1:4" ht="38.25">
      <c r="A55" s="20" t="s">
        <v>49</v>
      </c>
      <c r="B55" s="5" t="s">
        <v>41</v>
      </c>
      <c r="C55" s="7">
        <v>2839.85453</v>
      </c>
      <c r="D55" s="25" t="s">
        <v>42</v>
      </c>
    </row>
    <row r="56" spans="1:4" ht="38.25">
      <c r="A56" s="20" t="s">
        <v>50</v>
      </c>
      <c r="B56" s="5" t="s">
        <v>41</v>
      </c>
      <c r="C56" s="7">
        <v>9739.740489999998</v>
      </c>
      <c r="D56" s="25" t="s">
        <v>42</v>
      </c>
    </row>
    <row r="57" spans="1:4" ht="39" thickBot="1">
      <c r="A57" s="21" t="s">
        <v>51</v>
      </c>
      <c r="B57" s="22" t="s">
        <v>41</v>
      </c>
      <c r="C57" s="26">
        <v>7133.813490000001</v>
      </c>
      <c r="D57" s="27" t="s">
        <v>42</v>
      </c>
    </row>
    <row r="58" spans="1:4" s="36" customFormat="1" ht="20.25" customHeight="1">
      <c r="A58" s="32" t="s">
        <v>36</v>
      </c>
      <c r="B58" s="33"/>
      <c r="C58" s="34">
        <f>SUM(C45:C57)</f>
        <v>160183.28005</v>
      </c>
      <c r="D58" s="35"/>
    </row>
    <row r="60" spans="1:4" ht="25.5" customHeight="1">
      <c r="A60" s="50" t="s">
        <v>21</v>
      </c>
      <c r="B60" s="50"/>
      <c r="C60" s="50"/>
      <c r="D60" s="50"/>
    </row>
    <row r="61" spans="1:4" ht="12.75">
      <c r="A61" s="54" t="s">
        <v>18</v>
      </c>
      <c r="B61" s="54"/>
      <c r="C61" s="55" t="s">
        <v>19</v>
      </c>
      <c r="D61" s="55"/>
    </row>
    <row r="62" spans="1:4" ht="28.5" customHeight="1">
      <c r="A62" s="56">
        <v>42334</v>
      </c>
      <c r="B62" s="57"/>
      <c r="C62" s="58" t="s">
        <v>39</v>
      </c>
      <c r="D62" s="57"/>
    </row>
  </sheetData>
  <sheetProtection/>
  <mergeCells count="37">
    <mergeCell ref="A61:B61"/>
    <mergeCell ref="C61:D61"/>
    <mergeCell ref="A62:B62"/>
    <mergeCell ref="C62:D62"/>
    <mergeCell ref="A15:B15"/>
    <mergeCell ref="A16:B16"/>
    <mergeCell ref="A17:B17"/>
    <mergeCell ref="A27:D27"/>
    <mergeCell ref="A43:D43"/>
    <mergeCell ref="D15:D17"/>
    <mergeCell ref="A60:D60"/>
    <mergeCell ref="A36:A41"/>
    <mergeCell ref="A19:B19"/>
    <mergeCell ref="A20:B20"/>
    <mergeCell ref="A18:B18"/>
    <mergeCell ref="A30:A35"/>
    <mergeCell ref="A21:B21"/>
    <mergeCell ref="A22:B22"/>
    <mergeCell ref="A23:B23"/>
    <mergeCell ref="A24:B24"/>
    <mergeCell ref="A2:D2"/>
    <mergeCell ref="A3:D3"/>
    <mergeCell ref="A12:D12"/>
    <mergeCell ref="A13:D13"/>
    <mergeCell ref="A5:B5"/>
    <mergeCell ref="A6:B6"/>
    <mergeCell ref="A7:B7"/>
    <mergeCell ref="A8:B8"/>
    <mergeCell ref="A9:B9"/>
    <mergeCell ref="A10:B10"/>
    <mergeCell ref="A25:B25"/>
    <mergeCell ref="C5:D5"/>
    <mergeCell ref="C6:D6"/>
    <mergeCell ref="C7:D7"/>
    <mergeCell ref="C8:D8"/>
    <mergeCell ref="C9:D9"/>
    <mergeCell ref="C10:D10"/>
  </mergeCells>
  <printOptions/>
  <pageMargins left="0.75" right="0.75" top="0.59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platonovayn</dc:creator>
  <cp:keywords/>
  <dc:description/>
  <cp:lastModifiedBy>SumarokovAI</cp:lastModifiedBy>
  <cp:lastPrinted>2014-03-14T06:47:02Z</cp:lastPrinted>
  <dcterms:created xsi:type="dcterms:W3CDTF">2014-03-14T05:37:01Z</dcterms:created>
  <dcterms:modified xsi:type="dcterms:W3CDTF">2018-04-13T09:48:28Z</dcterms:modified>
  <cp:category/>
  <cp:version/>
  <cp:contentType/>
  <cp:contentStatus/>
</cp:coreProperties>
</file>