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Архангельск, Северодвинск" sheetId="1" r:id="rId1"/>
    <sheet name="Вологда" sheetId="2" r:id="rId2"/>
    <sheet name="Кострома" sheetId="3" r:id="rId3"/>
    <sheet name="Новгород" sheetId="4" r:id="rId4"/>
    <sheet name="Ярославль" sheetId="5" r:id="rId5"/>
  </sheets>
  <externalReferences>
    <externalReference r:id="rId8"/>
  </externalReferences>
  <definedNames>
    <definedName name="org">'[1]Титульный'!$F$26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E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F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G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H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I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J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K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<sst xmlns="http://schemas.openxmlformats.org/spreadsheetml/2006/main" count="138" uniqueCount="41">
  <si>
    <t>№ п/п</t>
  </si>
  <si>
    <t>Наименование параметра</t>
  </si>
  <si>
    <t>Единица измерения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</si>
  <si>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</si>
  <si>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о. Хабарка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</si>
  <si>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Лениградский пр. д. 58, стр. 1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</si>
  <si>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Арендованные котельные 36 шт.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</si>
  <si>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Ведомственные котельные: ул. Доковская, д.6, кор. 1, стр. 3, ул. Емецкая, д. 8, корп. 1, Дежневцев, 15, ул. Лесозаводская, д. 25, ул. Речников, д. 1, ул. Дрейера, д. 12, стр. 1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</si>
  <si>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Талажское (11652460);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</si>
  <si>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Лисестровское (11652436);
Централизованная система теплоснабжения:
  - Ведомственная котельная: ул. Доковская, д. 6, к. 1</t>
  </si>
  <si>
    <t>Вид деятельности:
  - Подключение (технологическое присоединение) к системе теплоснабжения
Территория оказания услуг:
  - Северодвинск, Северодвинск (11730000);
Централизованная система теплоснабжения:
  - ТЭЦ-1, ТЭЦ-2</t>
  </si>
  <si>
    <t>Информация</t>
  </si>
  <si>
    <t>1</t>
  </si>
  <si>
    <t>2</t>
  </si>
  <si>
    <t>3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</si>
  <si>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</si>
  <si>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</si>
  <si>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</si>
  <si>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</si>
  <si>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</si>
  <si>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</si>
  <si>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системы теплоснабжения в течение квартала, в том числе:</t>
  </si>
  <si>
    <t>Гкал/час</t>
  </si>
  <si>
    <t>5.0</t>
  </si>
  <si>
    <t>5.1</t>
  </si>
  <si>
    <t>-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</si>
  <si>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</si>
  <si>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ПАО "ТГК-2"</t>
  </si>
  <si>
    <t>Вид деятельности:
  - Подключение (технологическое присоединение) к системе теплоснабжения
Территория оказания услуг:
  - Город Вологда, Город Вологда (19701000);
Централизованная система теплоснабжения:
  - ВТЭЦ</t>
  </si>
  <si>
    <t>ВТЭЦ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</si>
  <si>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Система теплоснабжения в зоне действия источников ПАО "ТГК-2" ТЭЦ-1, ТЭЦ-2, РК-2</t>
  </si>
  <si>
    <t>Костромская ТЭЦ-1</t>
  </si>
  <si>
    <t>5.2</t>
  </si>
  <si>
    <t>Костромская ТЭЦ-2</t>
  </si>
  <si>
    <t>5.3</t>
  </si>
  <si>
    <t>РК-2</t>
  </si>
  <si>
    <t>Вид деятельности:
  - Подключение (технологическое присоединение) к системе теплоснабжения
Территория оказания услуг:
  - Великий Новгород, Великий Новгород (49701000);
Централизованная система теплоснабжения:
  - НТЭЦ</t>
  </si>
  <si>
    <t>НТЭЦ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</si>
  <si>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наименование отсутствует</t>
  </si>
  <si>
    <t>Объект подключается вне зоны деятельности ПАО «ТГК-2»</t>
  </si>
  <si>
    <t>Система теплоснабжения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</si>
</sst>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14"/>
      <name val="Franklin Gothic Mediu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1" xfId="49" applyFont="1" applyFill="1" applyBorder="1" applyAlignment="1" applyProtection="1">
      <alignment horizontal="left" vertical="top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5" fillId="0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1" xfId="49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3" fontId="3" fillId="33" borderId="11" xfId="54" applyNumberFormat="1" applyFont="1" applyFill="1" applyBorder="1" applyAlignment="1" applyProtection="1">
      <alignment vertical="center" wrapText="1"/>
      <protection locked="0"/>
    </xf>
    <xf numFmtId="0" fontId="3" fillId="0" borderId="11" xfId="54" applyFont="1" applyFill="1" applyBorder="1" applyAlignment="1" applyProtection="1">
      <alignment horizontal="left" vertical="center" wrapText="1"/>
      <protection/>
    </xf>
    <xf numFmtId="49" fontId="3" fillId="34" borderId="11" xfId="54" applyNumberFormat="1" applyFont="1" applyFill="1" applyBorder="1" applyAlignment="1" applyProtection="1">
      <alignment horizontal="left" vertical="center" wrapText="1"/>
      <protection locked="0"/>
    </xf>
    <xf numFmtId="4" fontId="3" fillId="35" borderId="11" xfId="54" applyNumberFormat="1" applyFont="1" applyFill="1" applyBorder="1" applyAlignment="1" applyProtection="1">
      <alignment horizontal="right"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33" borderId="11" xfId="54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1" xfId="54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top" wrapText="1"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QUARTER.WARM_&#1058;&#1043;&#1050;-2_&#1040;&#1088;&#1093;&#1072;&#1085;&#1075;&#1077;&#1083;&#1100;&#1089;&#1082;_&#1057;&#1077;&#1074;&#1077;&#1088;&#1086;&#1076;&#1074;&#1080;&#1085;&#1089;&#1082;_1&#1082;&#1074;._20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2">
        <row r="26">
          <cell r="F26" t="str">
            <v>ПАО "ТГК-2"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11" width="40.7109375" style="0" customWidth="1"/>
  </cols>
  <sheetData>
    <row r="2" ht="15">
      <c r="B2" t="s">
        <v>26</v>
      </c>
    </row>
    <row r="3" ht="15">
      <c r="B3" t="s">
        <v>27</v>
      </c>
    </row>
    <row r="4" spans="1:11" ht="157.5">
      <c r="A4" s="16" t="s">
        <v>0</v>
      </c>
      <c r="B4" s="17" t="s">
        <v>1</v>
      </c>
      <c r="C4" s="17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15">
      <c r="A5" s="16"/>
      <c r="B5" s="17"/>
      <c r="C5" s="17"/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11</v>
      </c>
      <c r="K5" s="2" t="s">
        <v>11</v>
      </c>
    </row>
    <row r="6" spans="1:11" ht="15">
      <c r="A6" s="5">
        <v>1</v>
      </c>
      <c r="B6" s="6" t="s">
        <v>15</v>
      </c>
      <c r="C6" s="5" t="s">
        <v>16</v>
      </c>
      <c r="D6" s="7">
        <v>17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7</v>
      </c>
    </row>
    <row r="7" spans="1:11" ht="15">
      <c r="A7" s="5">
        <v>2</v>
      </c>
      <c r="B7" s="8" t="s">
        <v>17</v>
      </c>
      <c r="C7" s="5" t="s">
        <v>16</v>
      </c>
      <c r="D7" s="7">
        <v>20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5</v>
      </c>
    </row>
    <row r="8" spans="1:11" ht="22.5">
      <c r="A8" s="5">
        <v>3</v>
      </c>
      <c r="B8" s="8" t="s">
        <v>18</v>
      </c>
      <c r="C8" s="5" t="s">
        <v>16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5">
      <c r="A9" s="5">
        <v>4</v>
      </c>
      <c r="B9" s="8" t="s">
        <v>19</v>
      </c>
      <c r="C9" s="5" t="s">
        <v>20</v>
      </c>
      <c r="D9" s="9"/>
      <c r="E9" s="9"/>
      <c r="F9" s="9"/>
      <c r="G9" s="9"/>
      <c r="H9" s="9"/>
      <c r="I9" s="9"/>
      <c r="J9" s="9"/>
      <c r="K9" s="9"/>
    </row>
    <row r="10" spans="1:11" ht="33.75">
      <c r="A10" s="5">
        <v>5</v>
      </c>
      <c r="B10" s="8" t="s">
        <v>21</v>
      </c>
      <c r="C10" s="5" t="s">
        <v>22</v>
      </c>
      <c r="D10" s="10">
        <f aca="true" t="shared" si="0" ref="D10:K10">SUM(D11:D13)</f>
        <v>92.441</v>
      </c>
      <c r="E10" s="10">
        <f t="shared" si="0"/>
        <v>0.07</v>
      </c>
      <c r="F10" s="10">
        <f t="shared" si="0"/>
        <v>0.0017</v>
      </c>
      <c r="G10" s="10">
        <f t="shared" si="0"/>
        <v>24.08</v>
      </c>
      <c r="H10" s="10">
        <f t="shared" si="0"/>
        <v>0</v>
      </c>
      <c r="I10" s="10">
        <f t="shared" si="0"/>
        <v>92.441</v>
      </c>
      <c r="J10" s="10">
        <f t="shared" si="0"/>
        <v>0</v>
      </c>
      <c r="K10" s="10">
        <f t="shared" si="0"/>
        <v>49.16</v>
      </c>
    </row>
    <row r="11" spans="1:11" ht="15">
      <c r="A11" s="11" t="s">
        <v>23</v>
      </c>
      <c r="B11" s="8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2" t="s">
        <v>24</v>
      </c>
      <c r="B12" s="13" t="s">
        <v>25</v>
      </c>
      <c r="C12" s="5" t="s">
        <v>22</v>
      </c>
      <c r="D12" s="14">
        <v>92.441</v>
      </c>
      <c r="E12" s="14">
        <v>0.07</v>
      </c>
      <c r="F12" s="14">
        <v>0.0017</v>
      </c>
      <c r="G12" s="14">
        <v>24.08</v>
      </c>
      <c r="H12" s="14">
        <v>0</v>
      </c>
      <c r="I12" s="14">
        <v>92.441</v>
      </c>
      <c r="J12" s="14">
        <v>0</v>
      </c>
      <c r="K12" s="14">
        <v>49.16</v>
      </c>
    </row>
  </sheetData>
  <sheetProtection/>
  <mergeCells count="3">
    <mergeCell ref="A4:A5"/>
    <mergeCell ref="B4:B5"/>
    <mergeCell ref="C4:C5"/>
  </mergeCells>
  <dataValidations count="4">
    <dataValidation type="decimal" allowBlank="1" showErrorMessage="1" errorTitle="Ошибка" error="Допускается ввод только неотрицательных чисел!" sqref="D12:K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K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  <dataValidation type="textLength" operator="lessThanOrEqual" allowBlank="1" showInputMessage="1" showErrorMessage="1" errorTitle="Ошибка" error="Допускается ввод не более 900 символов!" sqref="B12 D9:K9">
      <formula1>900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47.25" customHeight="1">
      <c r="B2" s="18" t="s">
        <v>26</v>
      </c>
      <c r="C2" s="18"/>
      <c r="D2" s="18"/>
    </row>
    <row r="3" ht="15">
      <c r="B3" t="s">
        <v>27</v>
      </c>
    </row>
    <row r="4" spans="1:4" ht="101.25">
      <c r="A4" s="16" t="s">
        <v>0</v>
      </c>
      <c r="B4" s="17" t="s">
        <v>1</v>
      </c>
      <c r="C4" s="17" t="s">
        <v>2</v>
      </c>
      <c r="D4" s="1" t="s">
        <v>28</v>
      </c>
    </row>
    <row r="5" spans="1:4" ht="15">
      <c r="A5" s="16"/>
      <c r="B5" s="17"/>
      <c r="C5" s="17"/>
      <c r="D5" s="2" t="s">
        <v>11</v>
      </c>
    </row>
    <row r="6" spans="1:4" ht="15">
      <c r="A6" s="3" t="s">
        <v>12</v>
      </c>
      <c r="B6" s="3" t="s">
        <v>13</v>
      </c>
      <c r="C6" s="3" t="s">
        <v>14</v>
      </c>
      <c r="D6" s="4" t="e">
        <f>#REF!&amp;".1"</f>
        <v>#REF!</v>
      </c>
    </row>
    <row r="7" spans="1:4" ht="15">
      <c r="A7" s="5">
        <v>1</v>
      </c>
      <c r="B7" s="6" t="s">
        <v>15</v>
      </c>
      <c r="C7" s="5" t="s">
        <v>16</v>
      </c>
      <c r="D7" s="7">
        <v>17</v>
      </c>
    </row>
    <row r="8" spans="1:4" ht="15">
      <c r="A8" s="5">
        <v>2</v>
      </c>
      <c r="B8" s="8" t="s">
        <v>17</v>
      </c>
      <c r="C8" s="5" t="s">
        <v>16</v>
      </c>
      <c r="D8" s="7">
        <v>17</v>
      </c>
    </row>
    <row r="9" spans="1:4" ht="22.5">
      <c r="A9" s="5">
        <v>3</v>
      </c>
      <c r="B9" s="8" t="s">
        <v>18</v>
      </c>
      <c r="C9" s="5" t="s">
        <v>16</v>
      </c>
      <c r="D9" s="7">
        <v>0</v>
      </c>
    </row>
    <row r="10" spans="1:4" ht="15">
      <c r="A10" s="5">
        <v>4</v>
      </c>
      <c r="B10" s="8" t="s">
        <v>19</v>
      </c>
      <c r="C10" s="5" t="s">
        <v>20</v>
      </c>
      <c r="D10" s="9"/>
    </row>
    <row r="11" spans="1:4" ht="33.75">
      <c r="A11" s="5">
        <v>5</v>
      </c>
      <c r="B11" s="8" t="s">
        <v>21</v>
      </c>
      <c r="C11" s="5" t="s">
        <v>22</v>
      </c>
      <c r="D11" s="10">
        <f>SUM(D12:D14)</f>
        <v>63.23</v>
      </c>
    </row>
    <row r="12" spans="1:4" ht="15">
      <c r="A12" s="11" t="s">
        <v>23</v>
      </c>
      <c r="B12" s="8"/>
      <c r="C12" s="11"/>
      <c r="D12" s="11"/>
    </row>
    <row r="13" spans="1:4" ht="15">
      <c r="A13" s="12" t="s">
        <v>24</v>
      </c>
      <c r="B13" s="13" t="s">
        <v>29</v>
      </c>
      <c r="C13" s="5" t="s">
        <v>22</v>
      </c>
      <c r="D13" s="14">
        <v>63.23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3 D10">
      <formula1>900</formula1>
    </dataValidation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48" customHeight="1">
      <c r="B2" s="18" t="s">
        <v>26</v>
      </c>
      <c r="C2" s="18"/>
      <c r="D2" s="18"/>
    </row>
    <row r="3" ht="15">
      <c r="B3" t="s">
        <v>27</v>
      </c>
    </row>
    <row r="4" spans="1:4" ht="112.5">
      <c r="A4" s="16" t="s">
        <v>0</v>
      </c>
      <c r="B4" s="17" t="s">
        <v>1</v>
      </c>
      <c r="C4" s="17" t="s">
        <v>2</v>
      </c>
      <c r="D4" s="1" t="s">
        <v>30</v>
      </c>
    </row>
    <row r="5" spans="1:4" ht="15">
      <c r="A5" s="16"/>
      <c r="B5" s="17"/>
      <c r="C5" s="17"/>
      <c r="D5" s="2" t="s">
        <v>11</v>
      </c>
    </row>
    <row r="6" spans="1:4" ht="15">
      <c r="A6" s="3" t="s">
        <v>12</v>
      </c>
      <c r="B6" s="3" t="s">
        <v>13</v>
      </c>
      <c r="C6" s="3" t="s">
        <v>14</v>
      </c>
      <c r="D6" s="4" t="e">
        <f>#REF!&amp;".1"</f>
        <v>#REF!</v>
      </c>
    </row>
    <row r="7" spans="1:4" ht="15">
      <c r="A7" s="5">
        <v>1</v>
      </c>
      <c r="B7" s="6" t="s">
        <v>15</v>
      </c>
      <c r="C7" s="5" t="s">
        <v>16</v>
      </c>
      <c r="D7" s="7">
        <v>2</v>
      </c>
    </row>
    <row r="8" spans="1:4" ht="15">
      <c r="A8" s="5">
        <v>2</v>
      </c>
      <c r="B8" s="8" t="s">
        <v>17</v>
      </c>
      <c r="C8" s="5" t="s">
        <v>16</v>
      </c>
      <c r="D8" s="7">
        <v>1</v>
      </c>
    </row>
    <row r="9" spans="1:4" ht="22.5">
      <c r="A9" s="5">
        <v>3</v>
      </c>
      <c r="B9" s="8" t="s">
        <v>18</v>
      </c>
      <c r="C9" s="5" t="s">
        <v>16</v>
      </c>
      <c r="D9" s="7">
        <v>0</v>
      </c>
    </row>
    <row r="10" spans="1:4" ht="15">
      <c r="A10" s="5">
        <v>4</v>
      </c>
      <c r="B10" s="8" t="s">
        <v>19</v>
      </c>
      <c r="C10" s="5" t="s">
        <v>20</v>
      </c>
      <c r="D10" s="9"/>
    </row>
    <row r="11" spans="1:4" ht="33.75">
      <c r="A11" s="5">
        <v>5</v>
      </c>
      <c r="B11" s="8" t="s">
        <v>21</v>
      </c>
      <c r="C11" s="5" t="s">
        <v>22</v>
      </c>
      <c r="D11" s="10">
        <f>SUM(D12:D16)</f>
        <v>374.47999999999996</v>
      </c>
    </row>
    <row r="12" spans="1:4" ht="15">
      <c r="A12" s="11" t="s">
        <v>23</v>
      </c>
      <c r="B12" s="8"/>
      <c r="C12" s="11"/>
      <c r="D12" s="11"/>
    </row>
    <row r="13" spans="1:4" ht="15">
      <c r="A13" s="12" t="s">
        <v>24</v>
      </c>
      <c r="B13" s="13" t="s">
        <v>31</v>
      </c>
      <c r="C13" s="5" t="s">
        <v>22</v>
      </c>
      <c r="D13" s="14">
        <v>55.02</v>
      </c>
    </row>
    <row r="14" spans="1:4" ht="15">
      <c r="A14" s="12" t="s">
        <v>32</v>
      </c>
      <c r="B14" s="13" t="s">
        <v>33</v>
      </c>
      <c r="C14" s="5" t="s">
        <v>22</v>
      </c>
      <c r="D14" s="14">
        <v>291.06</v>
      </c>
    </row>
    <row r="15" spans="1:4" ht="15">
      <c r="A15" s="12" t="s">
        <v>34</v>
      </c>
      <c r="B15" s="13" t="s">
        <v>35</v>
      </c>
      <c r="C15" s="5" t="s">
        <v>22</v>
      </c>
      <c r="D15" s="14">
        <v>28.4</v>
      </c>
    </row>
  </sheetData>
  <sheetProtection/>
  <mergeCells count="4">
    <mergeCell ref="A4:A5"/>
    <mergeCell ref="B4:B5"/>
    <mergeCell ref="C4:C5"/>
    <mergeCell ref="B2:D2"/>
  </mergeCells>
  <dataValidations count="4">
    <dataValidation type="decimal" allowBlank="1" showErrorMessage="1" errorTitle="Ошибка" error="Допускается ввод только неотрицательных чисел!" sqref="D13:D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  <dataValidation type="textLength" operator="lessThanOrEqual" allowBlank="1" showInputMessage="1" showErrorMessage="1" errorTitle="Ошибка" error="Допускается ввод не более 900 символов!" sqref="D10 B13:B15">
      <formula1>900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47.25" customHeight="1">
      <c r="B2" s="18" t="s">
        <v>26</v>
      </c>
      <c r="C2" s="18"/>
      <c r="D2" s="18"/>
    </row>
    <row r="3" ht="15">
      <c r="B3" t="s">
        <v>27</v>
      </c>
    </row>
    <row r="4" spans="1:4" ht="112.5">
      <c r="A4" s="16" t="s">
        <v>0</v>
      </c>
      <c r="B4" s="17" t="s">
        <v>1</v>
      </c>
      <c r="C4" s="17" t="s">
        <v>2</v>
      </c>
      <c r="D4" s="1" t="s">
        <v>36</v>
      </c>
    </row>
    <row r="5" spans="1:4" ht="15">
      <c r="A5" s="16"/>
      <c r="B5" s="17"/>
      <c r="C5" s="17"/>
      <c r="D5" s="2" t="s">
        <v>11</v>
      </c>
    </row>
    <row r="6" spans="1:4" ht="15">
      <c r="A6" s="3" t="s">
        <v>12</v>
      </c>
      <c r="B6" s="3" t="s">
        <v>13</v>
      </c>
      <c r="C6" s="3" t="s">
        <v>14</v>
      </c>
      <c r="D6" s="4" t="e">
        <f>#REF!&amp;".1"</f>
        <v>#REF!</v>
      </c>
    </row>
    <row r="7" spans="1:4" ht="15">
      <c r="A7" s="5">
        <v>1</v>
      </c>
      <c r="B7" s="6" t="s">
        <v>15</v>
      </c>
      <c r="C7" s="5" t="s">
        <v>16</v>
      </c>
      <c r="D7" s="7">
        <v>0</v>
      </c>
    </row>
    <row r="8" spans="1:4" ht="15">
      <c r="A8" s="5">
        <v>2</v>
      </c>
      <c r="B8" s="8" t="s">
        <v>17</v>
      </c>
      <c r="C8" s="5" t="s">
        <v>16</v>
      </c>
      <c r="D8" s="7">
        <v>0</v>
      </c>
    </row>
    <row r="9" spans="1:4" ht="22.5">
      <c r="A9" s="5">
        <v>3</v>
      </c>
      <c r="B9" s="8" t="s">
        <v>18</v>
      </c>
      <c r="C9" s="5" t="s">
        <v>16</v>
      </c>
      <c r="D9" s="7">
        <v>0</v>
      </c>
    </row>
    <row r="10" spans="1:4" ht="15">
      <c r="A10" s="5">
        <v>4</v>
      </c>
      <c r="B10" s="8" t="s">
        <v>19</v>
      </c>
      <c r="C10" s="5" t="s">
        <v>20</v>
      </c>
      <c r="D10" s="9"/>
    </row>
    <row r="11" spans="1:4" ht="33.75">
      <c r="A11" s="5">
        <v>5</v>
      </c>
      <c r="B11" s="8" t="s">
        <v>21</v>
      </c>
      <c r="C11" s="5" t="s">
        <v>22</v>
      </c>
      <c r="D11" s="10">
        <f>SUM(D12:D14)</f>
        <v>68.66</v>
      </c>
    </row>
    <row r="12" spans="1:4" ht="15">
      <c r="A12" s="11" t="s">
        <v>23</v>
      </c>
      <c r="B12" s="8"/>
      <c r="C12" s="11"/>
      <c r="D12" s="11"/>
    </row>
    <row r="13" spans="1:4" ht="15">
      <c r="A13" s="12" t="s">
        <v>24</v>
      </c>
      <c r="B13" s="13" t="s">
        <v>37</v>
      </c>
      <c r="C13" s="5" t="s">
        <v>22</v>
      </c>
      <c r="D13" s="14">
        <v>68.66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3 D10">
      <formula1>900</formula1>
    </dataValidation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49.5" customHeight="1">
      <c r="B2" s="18" t="s">
        <v>26</v>
      </c>
      <c r="C2" s="18"/>
      <c r="D2" s="18"/>
    </row>
    <row r="3" ht="15">
      <c r="B3" t="s">
        <v>27</v>
      </c>
    </row>
    <row r="4" spans="1:4" ht="101.25">
      <c r="A4" s="16" t="s">
        <v>0</v>
      </c>
      <c r="B4" s="17" t="s">
        <v>1</v>
      </c>
      <c r="C4" s="17" t="s">
        <v>2</v>
      </c>
      <c r="D4" s="1" t="s">
        <v>38</v>
      </c>
    </row>
    <row r="5" spans="1:4" ht="15">
      <c r="A5" s="16"/>
      <c r="B5" s="17"/>
      <c r="C5" s="17"/>
      <c r="D5" s="2" t="s">
        <v>11</v>
      </c>
    </row>
    <row r="6" spans="1:4" ht="15">
      <c r="A6" s="3" t="s">
        <v>12</v>
      </c>
      <c r="B6" s="3" t="s">
        <v>13</v>
      </c>
      <c r="C6" s="3" t="s">
        <v>14</v>
      </c>
      <c r="D6" s="4" t="e">
        <f>#REF!&amp;".1"</f>
        <v>#REF!</v>
      </c>
    </row>
    <row r="7" spans="1:4" ht="15">
      <c r="A7" s="5">
        <v>1</v>
      </c>
      <c r="B7" s="6" t="s">
        <v>15</v>
      </c>
      <c r="C7" s="5" t="s">
        <v>16</v>
      </c>
      <c r="D7" s="7">
        <v>6</v>
      </c>
    </row>
    <row r="8" spans="1:4" ht="15">
      <c r="A8" s="5">
        <v>2</v>
      </c>
      <c r="B8" s="8" t="s">
        <v>17</v>
      </c>
      <c r="C8" s="5" t="s">
        <v>16</v>
      </c>
      <c r="D8" s="7">
        <v>6</v>
      </c>
    </row>
    <row r="9" spans="1:4" ht="22.5">
      <c r="A9" s="5">
        <v>3</v>
      </c>
      <c r="B9" s="8" t="s">
        <v>18</v>
      </c>
      <c r="C9" s="5" t="s">
        <v>16</v>
      </c>
      <c r="D9" s="7">
        <v>1</v>
      </c>
    </row>
    <row r="10" spans="1:4" ht="30">
      <c r="A10" s="5">
        <v>4</v>
      </c>
      <c r="B10" s="8" t="s">
        <v>19</v>
      </c>
      <c r="C10" s="5" t="s">
        <v>20</v>
      </c>
      <c r="D10" s="15" t="s">
        <v>39</v>
      </c>
    </row>
    <row r="11" spans="1:4" ht="33.75">
      <c r="A11" s="5">
        <v>5</v>
      </c>
      <c r="B11" s="8" t="s">
        <v>21</v>
      </c>
      <c r="C11" s="5" t="s">
        <v>22</v>
      </c>
      <c r="D11" s="10">
        <f>SUM(D12:D14)</f>
        <v>126.2</v>
      </c>
    </row>
    <row r="12" spans="1:4" ht="15">
      <c r="A12" s="11" t="s">
        <v>23</v>
      </c>
      <c r="B12" s="8"/>
      <c r="C12" s="11"/>
      <c r="D12" s="11"/>
    </row>
    <row r="13" spans="1:4" ht="15">
      <c r="A13" s="12" t="s">
        <v>24</v>
      </c>
      <c r="B13" s="13" t="s">
        <v>40</v>
      </c>
      <c r="C13" s="5" t="s">
        <v>22</v>
      </c>
      <c r="D13" s="14">
        <v>126.2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2019-04-24T12:43:14Z</dcterms:modified>
  <cp:category/>
  <cp:version/>
  <cp:contentType/>
  <cp:contentStatus/>
</cp:coreProperties>
</file>