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Архангельск, Северодвинск" sheetId="1" r:id="rId1"/>
    <sheet name="Вологда" sheetId="2" r:id="rId2"/>
    <sheet name="Кострома" sheetId="3" r:id="rId3"/>
    <sheet name="В. Новгород" sheetId="4" r:id="rId4"/>
    <sheet name="Ярославль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E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F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G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H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I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J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  <comment ref="K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<sst xmlns="http://schemas.openxmlformats.org/spreadsheetml/2006/main" count="136" uniqueCount="40">
  <si>
    <t>№ п/п</t>
  </si>
  <si>
    <t>Наименование параметра</t>
  </si>
  <si>
    <t>Единица измерения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</si>
  <si>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Архангельская ТЭЦ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</si>
  <si>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Котельная о. Хабарка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</si>
  <si>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Котельная Лениградский пр. д. 58, стр. 1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</si>
  <si>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Арендованные котельные 36 шт.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</si>
  <si>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Ведомственные котельные: ул. Доковская, д.6, кор. 1, стр. 3, ул. Емецкая, д. 8, корп. 1, Дежневцев, 15, ул. Лесозаводская, д. 25, ул. Речников, д. 1, ул. Дрейера, д. 12, стр. 1</t>
  </si>
  <si>
    <t>Вид деятельности:
  - Подключение (технологическое присоединение) к системе теплоснабжения
Территория оказания услуг:
  - Приморский муниципальный район, Талажское (11652460);
Централизованная система теплоснабжения:
  - Архангельская ТЭЦ</t>
  </si>
  <si>
    <t>Вид деятельности:
  - Подключение (технологическое присоединение) к системе теплоснабжения
Территория оказания услуг:
  - Приморский муниципальный район, Лисестровское (11652436);
Централизованная система теплоснабжения:
  - Ведомственная котельная: ул. Доковская, д. 6, к. 1</t>
  </si>
  <si>
    <t>Вид деятельности:
  - Подключение (технологическое присоединение) к системе теплоснабжения
Территория оказания услуг:
  - Северодвинск, Северодвинск (11730000);
Централизованная система теплоснабжения:
  - ТЭЦ-1, ТЭЦ-2</t>
  </si>
  <si>
    <t>Информация</t>
  </si>
  <si>
    <t>1</t>
  </si>
  <si>
    <t>2</t>
  </si>
  <si>
    <t>3</t>
  </si>
  <si>
    <t>Количество поданных заявок</t>
  </si>
  <si>
    <t>ед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</si>
  <si>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</si>
  <si>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</si>
  <si>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</si>
  <si>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>x</t>
  </si>
  <si>
    <t>аннулирована - представленные документы на правообладателя ЗУ не соответствовали наименованию Заявителя (договор аренды ЗУ на ФЛ вместо ИП). Документы откорректированы, подана новая заявка</t>
  </si>
  <si>
    <t>Резерв мощности системы теплоснабжения в течение квартала, в том числе:</t>
  </si>
  <si>
    <t>Гкал/час</t>
  </si>
  <si>
    <t>5.0</t>
  </si>
  <si>
    <t>5.1</t>
  </si>
  <si>
    <t>-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</si>
  <si>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ПАО "ТГК-2"</t>
  </si>
  <si>
    <t>Вид деятельности:
  - Подключение (технологическое присоединение) к системе теплоснабжения
Территория оказания услуг:
  - Город Вологда, Город Вологда (19701000);
Централизованная система теплоснабжения:
  - Вологодская ТЭЦ</t>
  </si>
  <si>
    <t>Вологодская ТЭЦ</t>
  </si>
  <si>
    <t>Вид деятельности:
  - Подключение (технологическое присоединение) к системе теплоснабжения
Территория оказания услуг:
  - Великий Новгород, Великий Новгород (49701000);
Централизованная система теплоснабжения:
  - Новгородская ТЭЦ</t>
  </si>
  <si>
    <t>Новгородская ТЭЦ</t>
  </si>
  <si>
    <t>Вид деятельности:
  - Подключение (технологическое присоединение) к системе теплоснабжения
Территория оказания услуг:
  - без дифференциации
Централизованная система теплоснабжения:
  - наименование отсутствует</t>
  </si>
  <si>
    <t>Система теплоснабжения</t>
  </si>
  <si>
    <t>Вид деятельности:
  - Подключение (технологическое присоединение) к системе теплоснабжения
Территория оказания услуг:
  - без дифференциации
Централизованная система теплоснабжения:
  - Система теплоснабжения в зоне действия источников ПАО "ТГК-2" ТЭЦ-1, ТЭЦ-2, РК-2</t>
  </si>
  <si>
    <t>Костромская ТЭЦ-1</t>
  </si>
  <si>
    <t>5.2</t>
  </si>
  <si>
    <t>Костромская ТЭЦ-2</t>
  </si>
  <si>
    <t>5.3</t>
  </si>
  <si>
    <t>РК-2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</si>
</sst>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0" fontId="29" fillId="0" borderId="7" applyNumberFormat="0" applyFill="0" applyAlignment="0" applyProtection="0"/>
    <xf numFmtId="0" fontId="30" fillId="28" borderId="8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9" fontId="3" fillId="0" borderId="0" applyBorder="0">
      <alignment vertical="top"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1" xfId="54" applyFont="1" applyFill="1" applyBorder="1" applyAlignment="1" applyProtection="1">
      <alignment horizontal="center" vertical="center" wrapText="1"/>
      <protection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1" xfId="48" applyFont="1" applyFill="1" applyBorder="1" applyAlignment="1" applyProtection="1">
      <alignment horizontal="left" vertical="top" wrapText="1"/>
      <protection/>
    </xf>
    <xf numFmtId="49" fontId="5" fillId="0" borderId="11" xfId="48" applyNumberFormat="1" applyFont="1" applyFill="1" applyBorder="1" applyAlignment="1" applyProtection="1">
      <alignment horizontal="center" vertical="center" wrapText="1"/>
      <protection/>
    </xf>
    <xf numFmtId="0" fontId="5" fillId="0" borderId="11" xfId="48" applyNumberFormat="1" applyFont="1" applyFill="1" applyBorder="1" applyAlignment="1" applyProtection="1">
      <alignment horizontal="center" vertical="center" wrapText="1"/>
      <protection/>
    </xf>
    <xf numFmtId="0" fontId="3" fillId="0" borderId="11" xfId="48" applyFont="1" applyFill="1" applyBorder="1" applyAlignment="1" applyProtection="1">
      <alignment horizontal="left" vertical="center" wrapText="1"/>
      <protection/>
    </xf>
    <xf numFmtId="3" fontId="3" fillId="33" borderId="11" xfId="54" applyNumberFormat="1" applyFont="1" applyFill="1" applyBorder="1" applyAlignment="1" applyProtection="1">
      <alignment vertical="center" wrapText="1"/>
      <protection locked="0"/>
    </xf>
    <xf numFmtId="0" fontId="3" fillId="0" borderId="11" xfId="54" applyFont="1" applyFill="1" applyBorder="1" applyAlignment="1" applyProtection="1">
      <alignment horizontal="left" vertical="center" wrapText="1"/>
      <protection/>
    </xf>
    <xf numFmtId="49" fontId="3" fillId="34" borderId="11" xfId="54" applyNumberFormat="1" applyFont="1" applyFill="1" applyBorder="1" applyAlignment="1" applyProtection="1">
      <alignment horizontal="left" vertical="center" wrapText="1"/>
      <protection locked="0"/>
    </xf>
    <xf numFmtId="4" fontId="3" fillId="35" borderId="11" xfId="54" applyNumberFormat="1" applyFont="1" applyFill="1" applyBorder="1" applyAlignment="1" applyProtection="1">
      <alignment horizontal="right" vertical="center" wrapText="1"/>
      <protection/>
    </xf>
    <xf numFmtId="0" fontId="3" fillId="0" borderId="11" xfId="54" applyFont="1" applyFill="1" applyBorder="1" applyAlignment="1" applyProtection="1">
      <alignment vertical="center" wrapText="1"/>
      <protection/>
    </xf>
    <xf numFmtId="49" fontId="3" fillId="0" borderId="11" xfId="54" applyNumberFormat="1" applyFont="1" applyFill="1" applyBorder="1" applyAlignment="1" applyProtection="1">
      <alignment horizontal="center" vertical="center" wrapText="1"/>
      <protection/>
    </xf>
    <xf numFmtId="49" fontId="3" fillId="33" borderId="11" xfId="54" applyNumberFormat="1" applyFont="1" applyFill="1" applyBorder="1" applyAlignment="1" applyProtection="1">
      <alignment horizontal="left" vertical="center" wrapText="1" indent="1"/>
      <protection locked="0"/>
    </xf>
    <xf numFmtId="4" fontId="3" fillId="34" borderId="11" xfId="54" applyNumberFormat="1" applyFont="1" applyFill="1" applyBorder="1" applyAlignment="1" applyProtection="1">
      <alignment horizontal="right" vertical="center" wrapText="1"/>
      <protection locked="0"/>
    </xf>
    <xf numFmtId="49" fontId="3" fillId="33" borderId="11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54" applyFont="1" applyFill="1" applyBorder="1" applyAlignment="1" applyProtection="1">
      <alignment horizontal="center" vertical="center" wrapText="1"/>
      <protection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2" xfId="54" applyFont="1" applyFill="1" applyBorder="1" applyAlignment="1" applyProtection="1">
      <alignment horizontal="center" vertical="center" wrapText="1"/>
      <protection/>
    </xf>
    <xf numFmtId="0" fontId="3" fillId="0" borderId="12" xfId="48" applyFont="1" applyFill="1" applyBorder="1" applyAlignment="1" applyProtection="1">
      <alignment horizontal="center" vertical="center" wrapText="1"/>
      <protection/>
    </xf>
    <xf numFmtId="0" fontId="3" fillId="0" borderId="13" xfId="48" applyFont="1" applyFill="1" applyBorder="1" applyAlignment="1" applyProtection="1">
      <alignment horizontal="left" vertical="top" wrapText="1"/>
      <protection/>
    </xf>
    <xf numFmtId="0" fontId="3" fillId="0" borderId="13" xfId="48" applyFont="1" applyFill="1" applyBorder="1" applyAlignment="1" applyProtection="1">
      <alignment horizontal="center" vertical="center" wrapText="1"/>
      <protection/>
    </xf>
    <xf numFmtId="49" fontId="5" fillId="0" borderId="0" xfId="48" applyNumberFormat="1" applyFont="1" applyFill="1" applyBorder="1" applyAlignment="1" applyProtection="1">
      <alignment horizontal="center" vertical="center" wrapText="1"/>
      <protection/>
    </xf>
    <xf numFmtId="0" fontId="5" fillId="0" borderId="0" xfId="48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Font="1" applyFill="1" applyBorder="1" applyAlignment="1" applyProtection="1">
      <alignment horizontal="center" vertical="center" wrapText="1"/>
      <protection/>
    </xf>
    <xf numFmtId="0" fontId="3" fillId="0" borderId="12" xfId="48" applyFont="1" applyFill="1" applyBorder="1" applyAlignment="1" applyProtection="1">
      <alignment horizontal="left" vertical="center" wrapText="1"/>
      <protection/>
    </xf>
    <xf numFmtId="3" fontId="3" fillId="33" borderId="13" xfId="54" applyNumberFormat="1" applyFont="1" applyFill="1" applyBorder="1" applyAlignment="1" applyProtection="1">
      <alignment vertical="center" wrapText="1"/>
      <protection locked="0"/>
    </xf>
    <xf numFmtId="0" fontId="3" fillId="0" borderId="12" xfId="54" applyFont="1" applyFill="1" applyBorder="1" applyAlignment="1" applyProtection="1">
      <alignment horizontal="left" vertical="center" wrapText="1"/>
      <protection/>
    </xf>
    <xf numFmtId="49" fontId="3" fillId="34" borderId="13" xfId="54" applyNumberFormat="1" applyFont="1" applyFill="1" applyBorder="1" applyAlignment="1" applyProtection="1">
      <alignment horizontal="left" vertical="center" wrapText="1"/>
      <protection locked="0"/>
    </xf>
    <xf numFmtId="4" fontId="3" fillId="35" borderId="13" xfId="54" applyNumberFormat="1" applyFont="1" applyFill="1" applyBorder="1" applyAlignment="1" applyProtection="1">
      <alignment horizontal="righ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horizontal="left" vertical="center" wrapText="1"/>
      <protection/>
    </xf>
    <xf numFmtId="49" fontId="3" fillId="0" borderId="12" xfId="54" applyNumberFormat="1" applyFont="1" applyFill="1" applyBorder="1" applyAlignment="1" applyProtection="1">
      <alignment horizontal="center" vertical="center" wrapText="1"/>
      <protection/>
    </xf>
    <xf numFmtId="49" fontId="3" fillId="33" borderId="12" xfId="54" applyNumberFormat="1" applyFont="1" applyFill="1" applyBorder="1" applyAlignment="1" applyProtection="1">
      <alignment horizontal="left" vertical="center" wrapText="1" indent="1"/>
      <protection locked="0"/>
    </xf>
    <xf numFmtId="4" fontId="3" fillId="34" borderId="13" xfId="54" applyNumberFormat="1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Мониторинг инвестици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C1">
      <selection activeCell="A4" sqref="A4:K13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11" width="40.7109375" style="0" customWidth="1"/>
  </cols>
  <sheetData>
    <row r="2" ht="15">
      <c r="B2" t="s">
        <v>27</v>
      </c>
    </row>
    <row r="4" spans="1:11" ht="157.5">
      <c r="A4" s="16" t="s">
        <v>0</v>
      </c>
      <c r="B4" s="17" t="s">
        <v>1</v>
      </c>
      <c r="C4" s="17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1" ht="15">
      <c r="A5" s="16"/>
      <c r="B5" s="17"/>
      <c r="C5" s="17"/>
      <c r="D5" s="2" t="s">
        <v>11</v>
      </c>
      <c r="E5" s="2" t="s">
        <v>11</v>
      </c>
      <c r="F5" s="2" t="s">
        <v>11</v>
      </c>
      <c r="G5" s="2" t="s">
        <v>11</v>
      </c>
      <c r="H5" s="2" t="s">
        <v>11</v>
      </c>
      <c r="I5" s="2" t="s">
        <v>11</v>
      </c>
      <c r="J5" s="2" t="s">
        <v>11</v>
      </c>
      <c r="K5" s="2" t="s">
        <v>11</v>
      </c>
    </row>
    <row r="6" spans="1:11" ht="15">
      <c r="A6" s="4" t="s">
        <v>12</v>
      </c>
      <c r="B6" s="4" t="s">
        <v>13</v>
      </c>
      <c r="C6" s="4" t="s">
        <v>14</v>
      </c>
      <c r="D6" s="5" t="e">
        <f>#REF!&amp;".1"</f>
        <v>#REF!</v>
      </c>
      <c r="E6" s="5" t="e">
        <f>#REF!&amp;".1"</f>
        <v>#REF!</v>
      </c>
      <c r="F6" s="5" t="e">
        <f>#REF!&amp;".1"</f>
        <v>#REF!</v>
      </c>
      <c r="G6" s="5" t="e">
        <f>#REF!&amp;".1"</f>
        <v>#REF!</v>
      </c>
      <c r="H6" s="5" t="e">
        <f>#REF!&amp;".1"</f>
        <v>#REF!</v>
      </c>
      <c r="I6" s="5" t="e">
        <f>#REF!&amp;".1"</f>
        <v>#REF!</v>
      </c>
      <c r="J6" s="5" t="e">
        <f>#REF!&amp;".1"</f>
        <v>#REF!</v>
      </c>
      <c r="K6" s="5" t="e">
        <f>#REF!&amp;".1"</f>
        <v>#REF!</v>
      </c>
    </row>
    <row r="7" spans="1:11" ht="15">
      <c r="A7" s="1">
        <v>1</v>
      </c>
      <c r="B7" s="6" t="s">
        <v>15</v>
      </c>
      <c r="C7" s="1" t="s">
        <v>16</v>
      </c>
      <c r="D7" s="7">
        <v>20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10</v>
      </c>
    </row>
    <row r="8" spans="1:11" ht="15">
      <c r="A8" s="1">
        <v>2</v>
      </c>
      <c r="B8" s="8" t="s">
        <v>17</v>
      </c>
      <c r="C8" s="1" t="s">
        <v>16</v>
      </c>
      <c r="D8" s="7">
        <v>7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9</v>
      </c>
    </row>
    <row r="9" spans="1:11" ht="22.5">
      <c r="A9" s="1">
        <v>3</v>
      </c>
      <c r="B9" s="8" t="s">
        <v>18</v>
      </c>
      <c r="C9" s="1" t="s">
        <v>16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</v>
      </c>
    </row>
    <row r="10" spans="1:11" ht="56.25">
      <c r="A10" s="1">
        <v>4</v>
      </c>
      <c r="B10" s="8" t="s">
        <v>19</v>
      </c>
      <c r="C10" s="1" t="s">
        <v>20</v>
      </c>
      <c r="D10" s="9"/>
      <c r="E10" s="9"/>
      <c r="F10" s="9"/>
      <c r="G10" s="9"/>
      <c r="H10" s="9"/>
      <c r="I10" s="9"/>
      <c r="J10" s="9"/>
      <c r="K10" s="15" t="s">
        <v>21</v>
      </c>
    </row>
    <row r="11" spans="1:11" ht="33.75">
      <c r="A11" s="1">
        <v>5</v>
      </c>
      <c r="B11" s="8" t="s">
        <v>22</v>
      </c>
      <c r="C11" s="1" t="s">
        <v>23</v>
      </c>
      <c r="D11" s="10">
        <f aca="true" t="shared" si="0" ref="D11:K11">SUM(D12:D13)</f>
        <v>90.8</v>
      </c>
      <c r="E11" s="10">
        <f t="shared" si="0"/>
        <v>0.14967</v>
      </c>
      <c r="F11" s="10">
        <f t="shared" si="0"/>
        <v>0</v>
      </c>
      <c r="G11" s="10">
        <f t="shared" si="0"/>
        <v>24.08</v>
      </c>
      <c r="H11" s="10">
        <f t="shared" si="0"/>
        <v>0</v>
      </c>
      <c r="I11" s="10">
        <f t="shared" si="0"/>
        <v>90.8</v>
      </c>
      <c r="J11" s="10">
        <f t="shared" si="0"/>
        <v>0</v>
      </c>
      <c r="K11" s="10">
        <f t="shared" si="0"/>
        <v>51.53</v>
      </c>
    </row>
    <row r="12" spans="1:11" ht="15">
      <c r="A12" s="11" t="s">
        <v>24</v>
      </c>
      <c r="B12" s="8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">
      <c r="A13" s="12" t="s">
        <v>25</v>
      </c>
      <c r="B13" s="13" t="s">
        <v>26</v>
      </c>
      <c r="C13" s="1" t="s">
        <v>23</v>
      </c>
      <c r="D13" s="14">
        <v>90.8</v>
      </c>
      <c r="E13" s="14">
        <v>0.14967</v>
      </c>
      <c r="F13" s="14">
        <v>0</v>
      </c>
      <c r="G13" s="14">
        <v>24.08</v>
      </c>
      <c r="H13" s="14">
        <v>0</v>
      </c>
      <c r="I13" s="14">
        <v>90.8</v>
      </c>
      <c r="J13" s="14">
        <v>0</v>
      </c>
      <c r="K13" s="14">
        <v>51.53</v>
      </c>
    </row>
  </sheetData>
  <sheetProtection/>
  <mergeCells count="3">
    <mergeCell ref="A4:A5"/>
    <mergeCell ref="B4:B5"/>
    <mergeCell ref="C4:C5"/>
  </mergeCells>
  <dataValidations count="4">
    <dataValidation type="decimal" allowBlank="1" showErrorMessage="1" errorTitle="Ошибка" error="Допускается ввод только неотрицательных чисел!" sqref="D13:K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7:K9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 B4"/>
    <dataValidation type="textLength" operator="lessThanOrEqual" allowBlank="1" showInputMessage="1" showErrorMessage="1" errorTitle="Ошибка" error="Допускается ввод не более 900 символов!" sqref="B13 D10:K10">
      <formula1>900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A4" sqref="A4:D13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ht="15">
      <c r="B2" t="s">
        <v>27</v>
      </c>
    </row>
    <row r="4" spans="1:4" ht="123.75">
      <c r="A4" s="16" t="s">
        <v>0</v>
      </c>
      <c r="B4" s="17" t="s">
        <v>1</v>
      </c>
      <c r="C4" s="17" t="s">
        <v>2</v>
      </c>
      <c r="D4" s="3" t="s">
        <v>28</v>
      </c>
    </row>
    <row r="5" spans="1:4" ht="15">
      <c r="A5" s="16"/>
      <c r="B5" s="17"/>
      <c r="C5" s="17"/>
      <c r="D5" s="2" t="s">
        <v>11</v>
      </c>
    </row>
    <row r="6" spans="1:4" ht="15">
      <c r="A6" s="4" t="s">
        <v>12</v>
      </c>
      <c r="B6" s="4" t="s">
        <v>13</v>
      </c>
      <c r="C6" s="4" t="s">
        <v>14</v>
      </c>
      <c r="D6" s="5" t="e">
        <f>#REF!&amp;".1"</f>
        <v>#REF!</v>
      </c>
    </row>
    <row r="7" spans="1:4" ht="15">
      <c r="A7" s="1">
        <v>1</v>
      </c>
      <c r="B7" s="6" t="s">
        <v>15</v>
      </c>
      <c r="C7" s="1" t="s">
        <v>16</v>
      </c>
      <c r="D7" s="7">
        <v>6</v>
      </c>
    </row>
    <row r="8" spans="1:4" ht="15">
      <c r="A8" s="1">
        <v>2</v>
      </c>
      <c r="B8" s="8" t="s">
        <v>17</v>
      </c>
      <c r="C8" s="1" t="s">
        <v>16</v>
      </c>
      <c r="D8" s="7">
        <v>6</v>
      </c>
    </row>
    <row r="9" spans="1:4" ht="22.5">
      <c r="A9" s="1">
        <v>3</v>
      </c>
      <c r="B9" s="8" t="s">
        <v>18</v>
      </c>
      <c r="C9" s="1" t="s">
        <v>16</v>
      </c>
      <c r="D9" s="7">
        <v>0</v>
      </c>
    </row>
    <row r="10" spans="1:4" ht="15">
      <c r="A10" s="1">
        <v>4</v>
      </c>
      <c r="B10" s="8" t="s">
        <v>19</v>
      </c>
      <c r="C10" s="1" t="s">
        <v>20</v>
      </c>
      <c r="D10" s="9"/>
    </row>
    <row r="11" spans="1:4" ht="33.75">
      <c r="A11" s="1">
        <v>5</v>
      </c>
      <c r="B11" s="8" t="s">
        <v>22</v>
      </c>
      <c r="C11" s="1" t="s">
        <v>23</v>
      </c>
      <c r="D11" s="10">
        <f>SUM(D12:D14)</f>
        <v>43.7</v>
      </c>
    </row>
    <row r="12" spans="1:4" ht="15">
      <c r="A12" s="11" t="s">
        <v>24</v>
      </c>
      <c r="B12" s="8"/>
      <c r="C12" s="11"/>
      <c r="D12" s="11"/>
    </row>
    <row r="13" spans="1:4" ht="15">
      <c r="A13" s="12" t="s">
        <v>25</v>
      </c>
      <c r="B13" s="13" t="s">
        <v>29</v>
      </c>
      <c r="C13" s="1" t="s">
        <v>23</v>
      </c>
      <c r="D13" s="14">
        <v>43.7</v>
      </c>
    </row>
  </sheetData>
  <sheetProtection/>
  <mergeCells count="3">
    <mergeCell ref="A4:A5"/>
    <mergeCell ref="B4:B5"/>
    <mergeCell ref="C4:C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3 D10">
      <formula1>900</formula1>
    </dataValidation>
    <dataValidation type="decimal" allowBlank="1" showErrorMessage="1" errorTitle="Ошибка" error="Допускается ввод только неотрицательных чисел!" sqref="D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7:D9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 B4"/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ht="15">
      <c r="B2" t="s">
        <v>27</v>
      </c>
    </row>
    <row r="4" spans="1:4" ht="135">
      <c r="A4" s="18" t="s">
        <v>0</v>
      </c>
      <c r="B4" s="19" t="s">
        <v>1</v>
      </c>
      <c r="C4" s="19" t="s">
        <v>2</v>
      </c>
      <c r="D4" s="20" t="s">
        <v>34</v>
      </c>
    </row>
    <row r="5" spans="1:4" ht="15">
      <c r="A5" s="18"/>
      <c r="B5" s="19"/>
      <c r="C5" s="19"/>
      <c r="D5" s="21" t="s">
        <v>11</v>
      </c>
    </row>
    <row r="6" spans="1:4" ht="15">
      <c r="A6" s="22" t="s">
        <v>12</v>
      </c>
      <c r="B6" s="22" t="s">
        <v>13</v>
      </c>
      <c r="C6" s="22" t="s">
        <v>14</v>
      </c>
      <c r="D6" s="23" t="e">
        <f>#REF!&amp;".1"</f>
        <v>#REF!</v>
      </c>
    </row>
    <row r="7" spans="1:4" ht="15">
      <c r="A7" s="24">
        <v>1</v>
      </c>
      <c r="B7" s="25" t="s">
        <v>15</v>
      </c>
      <c r="C7" s="24" t="s">
        <v>16</v>
      </c>
      <c r="D7" s="26">
        <v>3</v>
      </c>
    </row>
    <row r="8" spans="1:4" ht="15">
      <c r="A8" s="24">
        <v>2</v>
      </c>
      <c r="B8" s="27" t="s">
        <v>17</v>
      </c>
      <c r="C8" s="24" t="s">
        <v>16</v>
      </c>
      <c r="D8" s="26">
        <v>3</v>
      </c>
    </row>
    <row r="9" spans="1:4" ht="22.5">
      <c r="A9" s="24">
        <v>3</v>
      </c>
      <c r="B9" s="27" t="s">
        <v>18</v>
      </c>
      <c r="C9" s="24" t="s">
        <v>16</v>
      </c>
      <c r="D9" s="26">
        <v>0</v>
      </c>
    </row>
    <row r="10" spans="1:4" ht="15">
      <c r="A10" s="24">
        <v>4</v>
      </c>
      <c r="B10" s="27" t="s">
        <v>19</v>
      </c>
      <c r="C10" s="24" t="s">
        <v>20</v>
      </c>
      <c r="D10" s="28"/>
    </row>
    <row r="11" spans="1:4" ht="33.75">
      <c r="A11" s="24">
        <v>5</v>
      </c>
      <c r="B11" s="27" t="s">
        <v>22</v>
      </c>
      <c r="C11" s="24" t="s">
        <v>23</v>
      </c>
      <c r="D11" s="29">
        <f>SUM(D12:D16)</f>
        <v>374.26019999999994</v>
      </c>
    </row>
    <row r="12" spans="1:4" ht="15">
      <c r="A12" s="30" t="s">
        <v>24</v>
      </c>
      <c r="B12" s="31"/>
      <c r="C12" s="30"/>
      <c r="D12" s="30"/>
    </row>
    <row r="13" spans="1:4" ht="15">
      <c r="A13" s="32" t="s">
        <v>25</v>
      </c>
      <c r="B13" s="33" t="s">
        <v>35</v>
      </c>
      <c r="C13" s="24" t="s">
        <v>23</v>
      </c>
      <c r="D13" s="34">
        <v>54.9</v>
      </c>
    </row>
    <row r="14" spans="1:4" ht="15">
      <c r="A14" s="32" t="s">
        <v>36</v>
      </c>
      <c r="B14" s="33" t="s">
        <v>37</v>
      </c>
      <c r="C14" s="24" t="s">
        <v>23</v>
      </c>
      <c r="D14" s="34">
        <v>290.9602</v>
      </c>
    </row>
    <row r="15" spans="1:4" ht="15">
      <c r="A15" s="32" t="s">
        <v>38</v>
      </c>
      <c r="B15" s="33" t="s">
        <v>39</v>
      </c>
      <c r="C15" s="24" t="s">
        <v>23</v>
      </c>
      <c r="D15" s="34">
        <v>28.4</v>
      </c>
    </row>
  </sheetData>
  <sheetProtection/>
  <mergeCells count="3">
    <mergeCell ref="A4:A5"/>
    <mergeCell ref="B4:B5"/>
    <mergeCell ref="C4:C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D10 B13:B15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 B4"/>
    <dataValidation type="whole" allowBlank="1" showErrorMessage="1" errorTitle="Ошибка" error="Допускается ввод только неотрицательных целых чисел!" sqref="D7:D9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3:D15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ht="15">
      <c r="B2" t="s">
        <v>27</v>
      </c>
    </row>
    <row r="4" spans="1:4" ht="123.75">
      <c r="A4" s="16" t="s">
        <v>0</v>
      </c>
      <c r="B4" s="17" t="s">
        <v>1</v>
      </c>
      <c r="C4" s="17" t="s">
        <v>2</v>
      </c>
      <c r="D4" s="3" t="s">
        <v>30</v>
      </c>
    </row>
    <row r="5" spans="1:4" ht="15">
      <c r="A5" s="16"/>
      <c r="B5" s="17"/>
      <c r="C5" s="17"/>
      <c r="D5" s="2" t="s">
        <v>11</v>
      </c>
    </row>
    <row r="6" spans="1:4" ht="15">
      <c r="A6" s="4" t="s">
        <v>12</v>
      </c>
      <c r="B6" s="4" t="s">
        <v>13</v>
      </c>
      <c r="C6" s="4" t="s">
        <v>14</v>
      </c>
      <c r="D6" s="5" t="e">
        <f>#REF!&amp;".1"</f>
        <v>#REF!</v>
      </c>
    </row>
    <row r="7" spans="1:4" ht="15">
      <c r="A7" s="1">
        <v>1</v>
      </c>
      <c r="B7" s="6" t="s">
        <v>15</v>
      </c>
      <c r="C7" s="1" t="s">
        <v>16</v>
      </c>
      <c r="D7" s="7">
        <v>0</v>
      </c>
    </row>
    <row r="8" spans="1:4" ht="15">
      <c r="A8" s="1">
        <v>2</v>
      </c>
      <c r="B8" s="8" t="s">
        <v>17</v>
      </c>
      <c r="C8" s="1" t="s">
        <v>16</v>
      </c>
      <c r="D8" s="7">
        <v>0</v>
      </c>
    </row>
    <row r="9" spans="1:4" ht="22.5">
      <c r="A9" s="1">
        <v>3</v>
      </c>
      <c r="B9" s="8" t="s">
        <v>18</v>
      </c>
      <c r="C9" s="1" t="s">
        <v>16</v>
      </c>
      <c r="D9" s="7">
        <v>0</v>
      </c>
    </row>
    <row r="10" spans="1:4" ht="15">
      <c r="A10" s="1">
        <v>4</v>
      </c>
      <c r="B10" s="8" t="s">
        <v>19</v>
      </c>
      <c r="C10" s="1" t="s">
        <v>20</v>
      </c>
      <c r="D10" s="9"/>
    </row>
    <row r="11" spans="1:4" ht="33.75">
      <c r="A11" s="1">
        <v>5</v>
      </c>
      <c r="B11" s="8" t="s">
        <v>22</v>
      </c>
      <c r="C11" s="1" t="s">
        <v>23</v>
      </c>
      <c r="D11" s="10">
        <f>SUM(D12:D14)</f>
        <v>68.7</v>
      </c>
    </row>
    <row r="12" spans="1:4" ht="15">
      <c r="A12" s="11" t="s">
        <v>24</v>
      </c>
      <c r="B12" s="8"/>
      <c r="C12" s="11"/>
      <c r="D12" s="11"/>
    </row>
    <row r="13" spans="1:4" ht="15">
      <c r="A13" s="12" t="s">
        <v>25</v>
      </c>
      <c r="B13" s="13" t="s">
        <v>31</v>
      </c>
      <c r="C13" s="1" t="s">
        <v>23</v>
      </c>
      <c r="D13" s="14">
        <v>68.7</v>
      </c>
    </row>
  </sheetData>
  <sheetProtection/>
  <mergeCells count="3">
    <mergeCell ref="A4:A5"/>
    <mergeCell ref="B4:B5"/>
    <mergeCell ref="C4:C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3 D10">
      <formula1>900</formula1>
    </dataValidation>
    <dataValidation type="decimal" allowBlank="1" showErrorMessage="1" errorTitle="Ошибка" error="Допускается ввод только неотрицательных чисел!" sqref="D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7:D9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 B4"/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2" ht="15">
      <c r="B2" t="s">
        <v>27</v>
      </c>
    </row>
    <row r="4" spans="1:4" ht="117" customHeight="1">
      <c r="A4" s="16" t="s">
        <v>0</v>
      </c>
      <c r="B4" s="17" t="s">
        <v>1</v>
      </c>
      <c r="C4" s="17" t="s">
        <v>2</v>
      </c>
      <c r="D4" s="3" t="s">
        <v>32</v>
      </c>
    </row>
    <row r="5" spans="1:4" ht="15" hidden="1">
      <c r="A5" s="16"/>
      <c r="B5" s="17"/>
      <c r="C5" s="17"/>
      <c r="D5" s="2" t="s">
        <v>11</v>
      </c>
    </row>
    <row r="6" spans="1:4" ht="15">
      <c r="A6" s="4" t="s">
        <v>12</v>
      </c>
      <c r="B6" s="4" t="s">
        <v>13</v>
      </c>
      <c r="C6" s="4" t="s">
        <v>14</v>
      </c>
      <c r="D6" s="5" t="e">
        <f>#REF!&amp;".1"</f>
        <v>#REF!</v>
      </c>
    </row>
    <row r="7" spans="1:4" ht="15">
      <c r="A7" s="1">
        <v>1</v>
      </c>
      <c r="B7" s="6" t="s">
        <v>15</v>
      </c>
      <c r="C7" s="1" t="s">
        <v>16</v>
      </c>
      <c r="D7" s="7">
        <v>10</v>
      </c>
    </row>
    <row r="8" spans="1:4" ht="15">
      <c r="A8" s="1">
        <v>2</v>
      </c>
      <c r="B8" s="8" t="s">
        <v>17</v>
      </c>
      <c r="C8" s="1" t="s">
        <v>16</v>
      </c>
      <c r="D8" s="7">
        <v>10</v>
      </c>
    </row>
    <row r="9" spans="1:4" ht="22.5">
      <c r="A9" s="1">
        <v>3</v>
      </c>
      <c r="B9" s="8" t="s">
        <v>18</v>
      </c>
      <c r="C9" s="1" t="s">
        <v>16</v>
      </c>
      <c r="D9" s="7">
        <v>0</v>
      </c>
    </row>
    <row r="10" spans="1:4" ht="15">
      <c r="A10" s="1">
        <v>4</v>
      </c>
      <c r="B10" s="8" t="s">
        <v>19</v>
      </c>
      <c r="C10" s="1" t="s">
        <v>20</v>
      </c>
      <c r="D10" s="9"/>
    </row>
    <row r="11" spans="1:4" ht="33.75">
      <c r="A11" s="1">
        <v>5</v>
      </c>
      <c r="B11" s="8" t="s">
        <v>22</v>
      </c>
      <c r="C11" s="1" t="s">
        <v>23</v>
      </c>
      <c r="D11" s="10">
        <f>SUM(D12:D14)</f>
        <v>95.6</v>
      </c>
    </row>
    <row r="12" spans="1:4" ht="15">
      <c r="A12" s="11" t="s">
        <v>24</v>
      </c>
      <c r="B12" s="8"/>
      <c r="C12" s="11"/>
      <c r="D12" s="11"/>
    </row>
    <row r="13" spans="1:4" ht="15">
      <c r="A13" s="12" t="s">
        <v>25</v>
      </c>
      <c r="B13" s="13" t="s">
        <v>33</v>
      </c>
      <c r="C13" s="1" t="s">
        <v>23</v>
      </c>
      <c r="D13" s="14">
        <v>95.6</v>
      </c>
    </row>
  </sheetData>
  <sheetProtection/>
  <mergeCells count="3">
    <mergeCell ref="A4:A5"/>
    <mergeCell ref="B4:B5"/>
    <mergeCell ref="C4:C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3 D10">
      <formula1>900</formula1>
    </dataValidation>
    <dataValidation type="decimal" allowBlank="1" showErrorMessage="1" errorTitle="Ошибка" error="Допускается ввод только неотрицательных чисел!" sqref="D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7:D9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 B4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2019-07-12T10:58:23Z</dcterms:modified>
  <cp:category/>
  <cp:version/>
  <cp:contentType/>
  <cp:contentStatus/>
</cp:coreProperties>
</file>